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1"/>
  </bookViews>
  <sheets>
    <sheet name="Pocetni" sheetId="1" state="visible" r:id="rId2"/>
    <sheet name="Tabela" sheetId="2" state="visible" r:id="rId3"/>
  </sheets>
  <definedNames>
    <definedName function="false" hidden="false" localSheetId="0" name="_xlnm.Print_Area" vbProcedure="false">Pocetni!$A$1:$E$26</definedName>
    <definedName function="false" hidden="false" localSheetId="1" name="_xlnm.Print_Area" vbProcedure="false">Tabela!$A$1:$K$40</definedName>
    <definedName function="false" hidden="false" name="Datum" vbProcedure="false">Pocetni!$C$7</definedName>
    <definedName function="false" hidden="false" name="Datum1" vbProcedure="false">Pocetni!$C$9</definedName>
    <definedName function="false" hidden="false" name="Filijala" vbProcedure="false">Pocetni!$A$29</definedName>
    <definedName function="false" hidden="false" name="SifraFilijale" vbProcedure="false">Pocetni!$B$29</definedName>
    <definedName function="false" hidden="false" name="SifraZU" vbProcedure="false">Pocetni!$E$29</definedName>
    <definedName function="false" hidden="false" name="ZU" vbProcedure="false">Pocetni!$D$29</definedName>
    <definedName function="false" hidden="false" name="ZUuSast" vbProcedure="false">Pocetni!$E$18</definedName>
    <definedName function="false" hidden="false" localSheetId="0" name="_xlnm.Print_Area" vbProcedure="false">Pocetni!$A$1:$E$26</definedName>
    <definedName function="false" hidden="false" localSheetId="0" name="_xlnm.Print_Area_0" vbProcedure="false">Pocetni!$A$1:$E$26</definedName>
    <definedName function="false" hidden="false" localSheetId="1" name="Filijala" vbProcedure="false">Pocetni!$A$29</definedName>
    <definedName function="false" hidden="false" localSheetId="1" name="ZU" vbProcedure="false">Pocetni!$D$29</definedName>
    <definedName function="false" hidden="false" localSheetId="1" name="_xlnm.Print_Area" vbProcedure="false">Tabela!$A$1:$K$40</definedName>
    <definedName function="false" hidden="false" localSheetId="1" name="_xlnm.Print_Area_0" vbProcedure="false">Tabela!$A$1:$K$40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<sst xmlns="http://schemas.openxmlformats.org/spreadsheetml/2006/main" count="653" uniqueCount="383">
  <si>
    <t>ПРЕГЛЕД СРЕДСТАВА ИЗ КОЈИХ СЕ ФИНАНСИРАЈУ УГОВОРЕНЕ НАМЕНЕ
И ИЗВРШЕНИХ ПЛАЋАЊА ПРЕМА ДОБАВЉАЧИМА 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</si>
  <si>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</si>
  <si>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19.03.2019</t>
  </si>
  <si>
    <t>                                                       </t>
  </si>
  <si>
    <t>20 НИШ</t>
  </si>
  <si>
    <t>00220020 СТОМАТОЛОГИЈА НИШ</t>
  </si>
  <si>
    <t>01 СУБОТИЦА</t>
  </si>
  <si>
    <t>01</t>
  </si>
  <si>
    <t>00201001 ДЗ Б ТОПОЛА</t>
  </si>
  <si>
    <t>00220001 ДЗ ГАЏИН ХАН</t>
  </si>
  <si>
    <t>02 ЗРЕЊАНИН</t>
  </si>
  <si>
    <t>00201002 ДЗ М ИЂОШ</t>
  </si>
  <si>
    <t>00220002 ДЗ ДОЉЕВАЦ</t>
  </si>
  <si>
    <t>03 КИКИНДА</t>
  </si>
  <si>
    <t>00201006 ДЗ СУБОТИЦА</t>
  </si>
  <si>
    <t>00220003 ДЗ СВРЉИГ</t>
  </si>
  <si>
    <t>04 ПАНЧЕВО</t>
  </si>
  <si>
    <t>00201007 ОБ СУБОТИЦА</t>
  </si>
  <si>
    <t>00220004 ДЗ СОКОБАЊА</t>
  </si>
  <si>
    <t>05 СОМБОР</t>
  </si>
  <si>
    <t>02</t>
  </si>
  <si>
    <t>00202001 ДЗ ЖИТИШТЕ</t>
  </si>
  <si>
    <t>00220005 ДЗ НИШ</t>
  </si>
  <si>
    <t>06 НОВИ САД</t>
  </si>
  <si>
    <t>00202003 ДЗ Н  БЕЧЕЈ</t>
  </si>
  <si>
    <t>00220006 ДЗ МЕРОШИНА</t>
  </si>
  <si>
    <t>07 СРЕМСКА МИТРОВИЦА</t>
  </si>
  <si>
    <t>00202004 ДЗ СЕЧАЊ</t>
  </si>
  <si>
    <t>00220007 ДЗ РАЖАЊ</t>
  </si>
  <si>
    <t>08 ШАБАЦ</t>
  </si>
  <si>
    <t>00202005 ДЗ С ЦРЊА</t>
  </si>
  <si>
    <t>00220009 СП Б ТОПОНИЦА</t>
  </si>
  <si>
    <t>09 ВАЉЕВО</t>
  </si>
  <si>
    <t>00202008 СП Б ЗРЕЊАНИН</t>
  </si>
  <si>
    <t>00220010 СП Б СОКО БАЊА</t>
  </si>
  <si>
    <t>10 СМЕДЕРЕВО</t>
  </si>
  <si>
    <t>00202009 ЗЈЗ ЗРЕЊАНИН</t>
  </si>
  <si>
    <t>00220011 СП Б ОЗРЕН</t>
  </si>
  <si>
    <t>11 ПОЖАРЕВАЦ</t>
  </si>
  <si>
    <t>00202011 ДЗ ЗРЕЊАНИН</t>
  </si>
  <si>
    <t>00220012 ХМП НИШ</t>
  </si>
  <si>
    <t>12 КРАГУЈЕВАЦ</t>
  </si>
  <si>
    <t>00202012 ОБ ЗРЕЊАНИН</t>
  </si>
  <si>
    <t>00220013 ЗЗЗ РАДНИКА НИШ</t>
  </si>
  <si>
    <t>13 ЈАГОДИНА</t>
  </si>
  <si>
    <t>03</t>
  </si>
  <si>
    <t>00203001 ДЗ АДА</t>
  </si>
  <si>
    <t>00220014 ЗЗЗ СТУДЕНАТА НИШ</t>
  </si>
  <si>
    <t>14 БОР</t>
  </si>
  <si>
    <t>00203002 ДЗ КАЊИЖА</t>
  </si>
  <si>
    <t>00220015 АТД НИШ</t>
  </si>
  <si>
    <t>15 ЗАЈЕЧАР</t>
  </si>
  <si>
    <t>00203003 ДЗ Н  КНЕЖЕВАЦ</t>
  </si>
  <si>
    <t>00220018 РХ НИШКА БАЊА</t>
  </si>
  <si>
    <t>16 УЖИЦЕ</t>
  </si>
  <si>
    <t>00203004 ДЗ ЧОКА</t>
  </si>
  <si>
    <t>00220019 КЦ НИШ</t>
  </si>
  <si>
    <t>17 ЧАЧАК</t>
  </si>
  <si>
    <t>00203007 СП Б Н КНЕЖЕВАЦ</t>
  </si>
  <si>
    <t>18 КРАЉЕВО</t>
  </si>
  <si>
    <t>00203011 ДЗ КИКИНДА</t>
  </si>
  <si>
    <t>00220024 ВОЈНА БОЛНИЦА НИШ</t>
  </si>
  <si>
    <t>19 КРУШЕВАЦ</t>
  </si>
  <si>
    <t>00203012 OБ КИКИНДА</t>
  </si>
  <si>
    <t>00220025 ДЗ АЛЕКСИНАЦ</t>
  </si>
  <si>
    <t>00203013 ДЗ СЕНТА</t>
  </si>
  <si>
    <t>00220026 ОБ АЛЕКСИНАЦ</t>
  </si>
  <si>
    <t>21 ПРОКУПЉЕ</t>
  </si>
  <si>
    <t>00203014 ОБ СЕНТА</t>
  </si>
  <si>
    <t>22 ПИРОТ</t>
  </si>
  <si>
    <t>04</t>
  </si>
  <si>
    <t>00204001 ДЗ АЛИБУНАР</t>
  </si>
  <si>
    <t>23 ЛЕСКОВАЦ</t>
  </si>
  <si>
    <t>00204002 ДЗ Б  ЦРКВА</t>
  </si>
  <si>
    <t>24 ВРАЊЕ</t>
  </si>
  <si>
    <t>00204003 ДЗ КОВАЧИЦА</t>
  </si>
  <si>
    <t>25 ГРАЧАНИЦА</t>
  </si>
  <si>
    <t>00204004 ДЗ КОВИН</t>
  </si>
  <si>
    <t>28 КОСОВСКА МИТРОВИЦА</t>
  </si>
  <si>
    <t>00204005 ДЗ ОПОВО</t>
  </si>
  <si>
    <t>29 ГЊИЛАНЕ</t>
  </si>
  <si>
    <t>00204006 ДЗ ПЛАНДИШТЕ</t>
  </si>
  <si>
    <t>30 БЕОГРАД</t>
  </si>
  <si>
    <t>00204009 СП Б Б ЦРКВА</t>
  </si>
  <si>
    <t>33 НОВИ ПАЗАР</t>
  </si>
  <si>
    <t>00204010 СП Б ВРШАЦ</t>
  </si>
  <si>
    <t>00204011 СП Б КОВИН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</si>
  <si>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</si>
  <si>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</si>
  <si>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</si>
  <si>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</si>
  <si>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</si>
  <si>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</si>
  <si>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00205001 ДЗ АПАТИН</t>
  </si>
  <si>
    <t>00205002 ДЗ КУЛА</t>
  </si>
  <si>
    <t>00205003 ДЗ ОЏАЦИ</t>
  </si>
  <si>
    <t>00205007 ДЗ СОМБОР</t>
  </si>
  <si>
    <t>00205008 ОБ СОМБОР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</si>
  <si>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</si>
  <si>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</si>
  <si>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</si>
  <si>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</si>
  <si>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</si>
  <si>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</si>
  <si>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</si>
  <si>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</si>
  <si>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</si>
  <si>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</si>
  <si>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</si>
  <si>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</si>
  <si>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</si>
  <si>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</si>
  <si>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</si>
  <si>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</si>
  <si>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</si>
  <si>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</si>
  <si>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</si>
  <si>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</si>
  <si>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</si>
  <si>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</si>
  <si>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00206026 ДЗ ВРБАС</t>
  </si>
  <si>
    <t>00206027 ОБ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</si>
  <si>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</si>
  <si>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</si>
  <si>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</si>
  <si>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</si>
  <si>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</si>
  <si>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</si>
  <si>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</si>
  <si>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</si>
  <si>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</si>
  <si>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</si>
  <si>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</si>
  <si>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</si>
  <si>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</si>
  <si>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</si>
  <si>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</si>
  <si>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</si>
  <si>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</si>
  <si>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</si>
  <si>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</si>
  <si>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</si>
  <si>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</si>
  <si>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</si>
  <si>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</si>
  <si>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00209004 ДЗ ЛАЈКОВАЦ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</si>
  <si>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</si>
  <si>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</si>
  <si>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</si>
  <si>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</si>
  <si>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</si>
  <si>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10</t>
  </si>
  <si>
    <t>00210002 ОБ С ПАЛАНКА</t>
  </si>
  <si>
    <t>00210005 ДЗ В  ПЛАНА</t>
  </si>
  <si>
    <t>00210006 ДЗ С  ПАЛАНКА</t>
  </si>
  <si>
    <t>00210008 ОБ СМЕДЕРЕВО</t>
  </si>
  <si>
    <t>00210009 ДЗ СМЕДЕРЕВО</t>
  </si>
  <si>
    <t>11</t>
  </si>
  <si>
    <t>00211001 ДЗ В  ГРАДИШТЕ</t>
  </si>
  <si>
    <t>00211002 ДЗ ЖАГУБИЦА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</si>
  <si>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</si>
  <si>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</si>
  <si>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</si>
  <si>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</si>
  <si>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</si>
  <si>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</si>
  <si>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</si>
  <si>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</si>
  <si>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</si>
  <si>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</si>
  <si>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</si>
  <si>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</si>
  <si>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</si>
  <si>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</si>
  <si>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</si>
  <si>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</si>
  <si>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</si>
  <si>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</si>
  <si>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</si>
  <si>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</si>
  <si>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</si>
  <si>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</si>
  <si>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</si>
  <si>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</si>
  <si>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</si>
  <si>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</si>
  <si>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</si>
  <si>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</si>
  <si>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00213014 ДЗ ПАРАЋИН</t>
  </si>
  <si>
    <t>00213016 ОБ ПАРАЋИН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</si>
  <si>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</si>
  <si>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</si>
  <si>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</si>
  <si>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</si>
  <si>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</si>
  <si>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</si>
  <si>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</si>
  <si>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</si>
  <si>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</si>
  <si>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</si>
  <si>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</si>
  <si>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</si>
  <si>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</si>
  <si>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</si>
  <si>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</si>
  <si>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</si>
  <si>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</si>
  <si>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</si>
  <si>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</si>
  <si>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</si>
  <si>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</si>
  <si>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00217012 ОБ ЧАЧАК</t>
  </si>
  <si>
    <t>18</t>
  </si>
  <si>
    <t>00218001 ДЗ РАШКА</t>
  </si>
  <si>
    <t>33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</si>
  <si>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</si>
  <si>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</si>
  <si>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</si>
  <si>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</si>
  <si>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</si>
  <si>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</si>
  <si>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</si>
  <si>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</si>
  <si>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</si>
  <si>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</si>
  <si>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</si>
  <si>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</si>
  <si>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</si>
  <si>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</si>
  <si>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</si>
  <si>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</si>
  <si>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</si>
  <si>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</si>
  <si>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21</t>
  </si>
  <si>
    <t>00221001 ДЗ КУРШУМЛИЈА</t>
  </si>
  <si>
    <t>00221002 ДЗ БЛАЦЕ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</si>
  <si>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</si>
  <si>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</si>
  <si>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</si>
  <si>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</si>
  <si>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</si>
  <si>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</si>
  <si>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</si>
  <si>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</si>
  <si>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</si>
  <si>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</si>
  <si>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</si>
  <si>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</si>
  <si>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</si>
  <si>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</si>
  <si>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</si>
  <si>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</si>
  <si>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</si>
  <si>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</si>
  <si>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</si>
  <si>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</si>
  <si>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</si>
  <si>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</si>
  <si>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</si>
  <si>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</si>
  <si>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</si>
  <si>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</si>
  <si>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</si>
  <si>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</si>
  <si>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</si>
  <si>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</si>
  <si>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</si>
  <si>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</si>
  <si>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</si>
  <si>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</si>
  <si>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</si>
  <si>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</si>
  <si>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</si>
  <si>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</si>
  <si>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</si>
  <si>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</si>
  <si>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</si>
  <si>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</si>
  <si>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</si>
  <si>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</si>
  <si>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</si>
  <si>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</si>
  <si>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</si>
  <si>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</si>
  <si>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</si>
  <si>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</si>
  <si>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</si>
  <si>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</si>
  <si>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</si>
  <si>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</si>
  <si>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</si>
  <si>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</si>
  <si>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</si>
  <si>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</si>
  <si>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</si>
  <si>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</si>
  <si>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</si>
  <si>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</si>
  <si>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</si>
  <si>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</si>
  <si>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</si>
  <si>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</si>
  <si>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</si>
  <si>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</si>
  <si>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</si>
  <si>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</si>
  <si>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</si>
  <si>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</si>
  <si>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</si>
  <si>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</si>
  <si>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</si>
  <si>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</si>
  <si>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</si>
  <si>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</si>
  <si>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</si>
  <si>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</si>
  <si>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</si>
  <si>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</si>
  <si>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</si>
  <si>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</si>
  <si>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</si>
  <si>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</si>
  <si>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</si>
  <si>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</si>
  <si>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</si>
  <si>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</si>
  <si>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</si>
  <si>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</si>
  <si>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</si>
  <si>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</si>
  <si>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</si>
  <si>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</si>
  <si>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</si>
  <si>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</si>
  <si>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</si>
  <si>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00230057 МЕДИЦИНА РАДА СРБИЈЕ</t>
  </si>
  <si>
    <t>00312001 ЗЗЗ РАДНИКА ЗАСТАВЕ КРАГУЈЕВАЦ</t>
  </si>
  <si>
    <t>РЕПУБЛИЧКИ ФОНД ЗА ЗДРАВСТВЕНО</t>
  </si>
  <si>
    <t>ОСИГУРАЊЕ - БЕОГРАД</t>
  </si>
  <si>
    <t>Јована Мариновића 2</t>
  </si>
  <si>
    <t>од</t>
  </si>
  <si>
    <t>до</t>
  </si>
  <si>
    <t>период: </t>
  </si>
  <si>
    <t>(у динарима)</t>
  </si>
  <si>
    <t>ИЗНОС </t>
  </si>
  <si>
    <t>СТАЊЕ СРЕДСТАВА НА БУЏЕТСКОМ ПОДРАЧУНУ (1+2+3) НА ДАН: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</si>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</sst>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/D/YYYY"/>
    <numFmt numFmtId="167" formatCode="0.00%"/>
    <numFmt numFmtId="168" formatCode="#,##0.00"/>
    <numFmt numFmtId="169" formatCode="#,##0"/>
  </numFmts>
  <fonts count="2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Arial"/>
      <family val="2"/>
      <charset val="1"/>
    </font>
    <font>
      <b val="true"/>
      <sz val="22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38"/>
    </font>
    <font>
      <sz val="10"/>
      <color rgb="FF000000"/>
      <name val="CHelvPlain"/>
      <family val="0"/>
      <charset val="238"/>
    </font>
    <font>
      <sz val="10"/>
      <color rgb="FF000000"/>
      <name val="MS Sans Serif"/>
      <family val="2"/>
      <charset val="238"/>
    </font>
    <font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name val="Arial"/>
      <family val="2"/>
      <charset val="238"/>
    </font>
    <font>
      <b val="true"/>
      <sz val="11"/>
      <name val="Verdana"/>
      <family val="2"/>
      <charset val="238"/>
    </font>
    <font>
      <b val="true"/>
      <sz val="11"/>
      <name val="Calibri"/>
      <family val="2"/>
      <charset val="1"/>
    </font>
    <font>
      <b val="true"/>
      <sz val="10"/>
      <name val="Verdana"/>
      <family val="2"/>
      <charset val="238"/>
    </font>
    <font>
      <sz val="10"/>
      <name val="Verdana"/>
      <family val="2"/>
      <charset val="238"/>
    </font>
    <font>
      <sz val="12"/>
      <name val="Calibri"/>
      <family val="2"/>
      <charset val="1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238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99CCFF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2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0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0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9" fillId="4" borderId="0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2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1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3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1" fillId="0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2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1" fillId="0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4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5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25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25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25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25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5" fillId="5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5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4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1" fillId="0" borderId="2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25" fillId="0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25" fillId="0" borderId="1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22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3" fillId="5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23" fillId="5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FBFB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04"/>
  <sheetViews>
    <sheetView windowProtection="false" showFormulas="false" showGridLines="false" showRowColHeaders="false" showZeros="false" rightToLeft="false" tabSelected="false" showOutlineSymbols="fals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3.2"/>
  <cols>
    <col collapsed="false" hidden="false" max="1" min="1" style="1" width="16.0663265306122"/>
    <col collapsed="false" hidden="false" max="2" min="2" style="1" width="21.1938775510204"/>
    <col collapsed="false" hidden="false" max="3" min="3" style="1" width="26.1887755102041"/>
    <col collapsed="false" hidden="false" max="4" min="4" style="1" width="23.219387755102"/>
    <col collapsed="false" hidden="false" max="5" min="5" style="1" width="52.1071428571429"/>
    <col collapsed="false" hidden="false" max="6" min="6" style="1" width="23.8928571428571"/>
    <col collapsed="false" hidden="false" max="7" min="7" style="1" width="26.7295918367347"/>
    <col collapsed="false" hidden="false" max="1025" min="8" style="1" width="8.77551020408163"/>
  </cols>
  <sheetData>
    <row r="1" customFormat="false" ht="51" hidden="false" customHeight="true" outlineLevel="0" collapsed="false">
      <c r="A1" s="2" t="s">
        <v>0</v>
      </c>
      <c r="B1" s="2"/>
      <c r="C1" s="2"/>
      <c r="D1" s="2"/>
      <c r="E1" s="2"/>
      <c r="F1" s="3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48" hidden="false" customHeight="true" outlineLevel="0" collapsed="false">
      <c r="A2" s="4" t="s">
        <v>1</v>
      </c>
      <c r="B2" s="4"/>
      <c r="C2" s="4"/>
      <c r="D2" s="4"/>
      <c r="E2" s="4"/>
      <c r="F2" s="5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2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7" customFormat="false" ht="13.2" hidden="false" customHeight="false" outlineLevel="0" collapsed="false">
      <c r="A7" s="0"/>
      <c r="B7" s="0"/>
      <c r="C7" s="6" t="s">
        <v>2</v>
      </c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2" hidden="false" customHeight="false" outlineLevel="0" collapsed="false">
      <c r="A8" s="0"/>
      <c r="B8" s="0"/>
      <c r="C8" s="0"/>
      <c r="D8" s="0"/>
      <c r="E8" s="7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2" hidden="false" customHeight="false" outlineLevel="0" collapsed="false">
      <c r="A9" s="0"/>
      <c r="B9" s="8"/>
      <c r="C9" s="0"/>
      <c r="D9" s="8"/>
      <c r="E9" s="8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2" hidden="false" customHeight="false" outlineLevel="0" collapsed="false">
      <c r="A10" s="0"/>
      <c r="B10" s="8"/>
      <c r="C10" s="9"/>
      <c r="D10" s="9"/>
      <c r="E10" s="1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1.25" hidden="false" customHeight="true" outlineLevel="0" collapsed="false">
      <c r="A11" s="0"/>
      <c r="B11" s="0"/>
      <c r="C11" s="9"/>
      <c r="D11" s="9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5" hidden="false" customHeight="true" outlineLevel="0" collapsed="false">
      <c r="A12" s="0"/>
      <c r="B12" s="0"/>
      <c r="C12" s="9"/>
      <c r="D12" s="9"/>
      <c r="E12" s="11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5" hidden="false" customHeight="true" outlineLevel="0" collapsed="false">
      <c r="A13" s="0"/>
      <c r="B13" s="0"/>
      <c r="C13" s="9"/>
      <c r="D13" s="9"/>
      <c r="E13" s="11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5" hidden="false" customHeight="true" outlineLevel="0" collapsed="false">
      <c r="A14" s="0"/>
      <c r="B14" s="0"/>
      <c r="C14" s="9"/>
      <c r="D14" s="9"/>
      <c r="E14" s="11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5" hidden="false" customHeight="true" outlineLevel="0" collapsed="false">
      <c r="A15" s="0"/>
      <c r="B15" s="0"/>
      <c r="C15" s="0"/>
      <c r="D15" s="0"/>
      <c r="E15" s="11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5" hidden="false" customHeight="true" outlineLevel="0" collapsed="false">
      <c r="A16" s="0"/>
      <c r="B16" s="0"/>
      <c r="C16" s="0"/>
      <c r="D16" s="0"/>
      <c r="E16" s="11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2" hidden="false" customHeight="false" outlineLevel="0" collapsed="false">
      <c r="A17" s="0"/>
      <c r="B17" s="0"/>
      <c r="C17" s="11"/>
      <c r="D17" s="11"/>
      <c r="E17" s="11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2" hidden="false" customHeight="false" outlineLevel="0" collapsed="false">
      <c r="A18" s="0"/>
      <c r="B18" s="0"/>
      <c r="C18" s="11"/>
      <c r="D18" s="11"/>
      <c r="E18" s="12"/>
      <c r="F18" s="12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2" hidden="false" customHeight="false" outlineLevel="0" collapsed="false">
      <c r="A19" s="0"/>
      <c r="B19" s="0"/>
      <c r="C19" s="11"/>
      <c r="D19" s="11"/>
      <c r="E19" s="11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2" hidden="false" customHeight="false" outlineLevel="0" collapsed="false">
      <c r="A20" s="0"/>
      <c r="B20" s="0"/>
      <c r="C20" s="11"/>
      <c r="D20" s="11"/>
      <c r="E20" s="11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2" hidden="false" customHeight="false" outlineLevel="0" collapsed="false">
      <c r="A21" s="0"/>
      <c r="B21" s="0"/>
      <c r="C21" s="11"/>
      <c r="D21" s="11"/>
      <c r="E21" s="11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2" hidden="false" customHeight="false" outlineLevel="0" collapsed="false">
      <c r="A22" s="0"/>
      <c r="B22" s="0"/>
      <c r="C22" s="11"/>
      <c r="D22" s="11"/>
      <c r="E22" s="11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2" hidden="false" customHeight="false" outlineLevel="0" collapsed="false">
      <c r="A23" s="13" t="s">
        <v>3</v>
      </c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6" customFormat="false" ht="11.25" hidden="false" customHeight="tru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2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4" customFormat="true" ht="13.2" hidden="true" customHeight="false" outlineLevel="0" collapsed="false"/>
    <row r="29" customFormat="false" ht="13.2" hidden="true" customHeight="false" outlineLevel="0" collapsed="false">
      <c r="A29" s="14" t="s">
        <v>4</v>
      </c>
      <c r="B29" s="14" t="str">
        <f aca="false">LEFT(Filijala,2)</f>
        <v>20</v>
      </c>
      <c r="C29" s="14"/>
      <c r="D29" s="14" t="s">
        <v>5</v>
      </c>
      <c r="E29" s="14" t="str">
        <f aca="false">LEFT(D29,8)</f>
        <v>00220020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75" hidden="true" customHeight="true" outlineLevel="0" collapsed="false">
      <c r="A30" s="15" t="s">
        <v>6</v>
      </c>
      <c r="B30" s="16" t="s">
        <v>7</v>
      </c>
      <c r="C30" s="17" t="s">
        <v>8</v>
      </c>
      <c r="D30" s="18" t="s">
        <v>9</v>
      </c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75" hidden="true" customHeight="true" outlineLevel="0" collapsed="false">
      <c r="A31" s="15" t="s">
        <v>10</v>
      </c>
      <c r="B31" s="16" t="s">
        <v>7</v>
      </c>
      <c r="C31" s="17" t="s">
        <v>11</v>
      </c>
      <c r="D31" s="18" t="s">
        <v>12</v>
      </c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75" hidden="true" customHeight="true" outlineLevel="0" collapsed="false">
      <c r="A32" s="15" t="s">
        <v>13</v>
      </c>
      <c r="B32" s="19" t="s">
        <v>7</v>
      </c>
      <c r="C32" s="20" t="s">
        <v>14</v>
      </c>
      <c r="D32" s="18" t="s">
        <v>15</v>
      </c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75" hidden="true" customHeight="true" outlineLevel="0" collapsed="false">
      <c r="A33" s="15" t="s">
        <v>16</v>
      </c>
      <c r="B33" s="19" t="s">
        <v>7</v>
      </c>
      <c r="C33" s="20" t="s">
        <v>17</v>
      </c>
      <c r="D33" s="18" t="s">
        <v>18</v>
      </c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75" hidden="true" customHeight="true" outlineLevel="0" collapsed="false">
      <c r="A34" s="15" t="s">
        <v>19</v>
      </c>
      <c r="B34" s="19" t="s">
        <v>20</v>
      </c>
      <c r="C34" s="20" t="s">
        <v>21</v>
      </c>
      <c r="D34" s="18" t="s">
        <v>22</v>
      </c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2.75" hidden="true" customHeight="true" outlineLevel="0" collapsed="false">
      <c r="A35" s="15" t="s">
        <v>23</v>
      </c>
      <c r="B35" s="19" t="s">
        <v>20</v>
      </c>
      <c r="C35" s="20" t="s">
        <v>24</v>
      </c>
      <c r="D35" s="18" t="s">
        <v>25</v>
      </c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75" hidden="true" customHeight="true" outlineLevel="0" collapsed="false">
      <c r="A36" s="15" t="s">
        <v>26</v>
      </c>
      <c r="B36" s="19" t="s">
        <v>20</v>
      </c>
      <c r="C36" s="20" t="s">
        <v>27</v>
      </c>
      <c r="D36" s="18" t="s">
        <v>28</v>
      </c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75" hidden="true" customHeight="true" outlineLevel="0" collapsed="false">
      <c r="A37" s="15" t="s">
        <v>29</v>
      </c>
      <c r="B37" s="19" t="s">
        <v>20</v>
      </c>
      <c r="C37" s="20" t="s">
        <v>30</v>
      </c>
      <c r="D37" s="18" t="s">
        <v>31</v>
      </c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75" hidden="true" customHeight="true" outlineLevel="0" collapsed="false">
      <c r="A38" s="15" t="s">
        <v>32</v>
      </c>
      <c r="B38" s="19" t="s">
        <v>20</v>
      </c>
      <c r="C38" s="20" t="s">
        <v>33</v>
      </c>
      <c r="D38" s="18" t="s">
        <v>34</v>
      </c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.75" hidden="true" customHeight="true" outlineLevel="0" collapsed="false">
      <c r="A39" s="15" t="s">
        <v>35</v>
      </c>
      <c r="B39" s="19" t="s">
        <v>20</v>
      </c>
      <c r="C39" s="20" t="s">
        <v>36</v>
      </c>
      <c r="D39" s="18" t="s">
        <v>37</v>
      </c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.75" hidden="true" customHeight="true" outlineLevel="0" collapsed="false">
      <c r="A40" s="21" t="s">
        <v>38</v>
      </c>
      <c r="B40" s="19" t="s">
        <v>20</v>
      </c>
      <c r="C40" s="20" t="s">
        <v>39</v>
      </c>
      <c r="D40" s="18" t="s">
        <v>40</v>
      </c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75" hidden="true" customHeight="true" outlineLevel="0" collapsed="false">
      <c r="A41" s="15" t="s">
        <v>41</v>
      </c>
      <c r="B41" s="19" t="s">
        <v>20</v>
      </c>
      <c r="C41" s="20" t="s">
        <v>42</v>
      </c>
      <c r="D41" s="18" t="s">
        <v>43</v>
      </c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.75" hidden="true" customHeight="true" outlineLevel="0" collapsed="false">
      <c r="A42" s="15" t="s">
        <v>44</v>
      </c>
      <c r="B42" s="19" t="s">
        <v>45</v>
      </c>
      <c r="C42" s="20" t="s">
        <v>46</v>
      </c>
      <c r="D42" s="18" t="s">
        <v>47</v>
      </c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.75" hidden="true" customHeight="true" outlineLevel="0" collapsed="false">
      <c r="A43" s="15" t="s">
        <v>48</v>
      </c>
      <c r="B43" s="19" t="s">
        <v>45</v>
      </c>
      <c r="C43" s="20" t="s">
        <v>49</v>
      </c>
      <c r="D43" s="18" t="s">
        <v>50</v>
      </c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.75" hidden="true" customHeight="true" outlineLevel="0" collapsed="false">
      <c r="A44" s="15" t="s">
        <v>51</v>
      </c>
      <c r="B44" s="19" t="s">
        <v>45</v>
      </c>
      <c r="C44" s="20" t="s">
        <v>52</v>
      </c>
      <c r="D44" s="18" t="s">
        <v>53</v>
      </c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2.75" hidden="true" customHeight="true" outlineLevel="0" collapsed="false">
      <c r="A45" s="15" t="s">
        <v>54</v>
      </c>
      <c r="B45" s="19" t="s">
        <v>45</v>
      </c>
      <c r="C45" s="20" t="s">
        <v>55</v>
      </c>
      <c r="D45" s="18" t="s">
        <v>56</v>
      </c>
      <c r="E45" s="0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2.75" hidden="true" customHeight="true" outlineLevel="0" collapsed="false">
      <c r="A46" s="15" t="s">
        <v>57</v>
      </c>
      <c r="B46" s="19" t="s">
        <v>45</v>
      </c>
      <c r="C46" s="20" t="s">
        <v>58</v>
      </c>
      <c r="D46" s="18" t="s">
        <v>5</v>
      </c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2.75" hidden="true" customHeight="true" outlineLevel="0" collapsed="false">
      <c r="A47" s="15" t="s">
        <v>59</v>
      </c>
      <c r="B47" s="19" t="s">
        <v>45</v>
      </c>
      <c r="C47" s="20" t="s">
        <v>60</v>
      </c>
      <c r="D47" s="18" t="s">
        <v>61</v>
      </c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2.75" hidden="true" customHeight="true" outlineLevel="0" collapsed="false">
      <c r="A48" s="15" t="s">
        <v>62</v>
      </c>
      <c r="B48" s="19" t="s">
        <v>45</v>
      </c>
      <c r="C48" s="20" t="s">
        <v>63</v>
      </c>
      <c r="D48" s="18" t="s">
        <v>64</v>
      </c>
      <c r="E48" s="0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2.75" hidden="true" customHeight="true" outlineLevel="0" collapsed="false">
      <c r="A49" s="15" t="s">
        <v>4</v>
      </c>
      <c r="B49" s="19" t="s">
        <v>45</v>
      </c>
      <c r="C49" s="20" t="s">
        <v>65</v>
      </c>
      <c r="D49" s="18" t="s">
        <v>66</v>
      </c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.75" hidden="true" customHeight="true" outlineLevel="0" collapsed="false">
      <c r="A50" s="15" t="s">
        <v>67</v>
      </c>
      <c r="B50" s="19" t="s">
        <v>45</v>
      </c>
      <c r="C50" s="20" t="s">
        <v>68</v>
      </c>
      <c r="D50" s="18"/>
      <c r="E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2.75" hidden="true" customHeight="true" outlineLevel="0" collapsed="false">
      <c r="A51" s="15" t="s">
        <v>69</v>
      </c>
      <c r="B51" s="19" t="s">
        <v>70</v>
      </c>
      <c r="C51" s="20" t="s">
        <v>71</v>
      </c>
      <c r="D51" s="18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2.75" hidden="true" customHeight="true" outlineLevel="0" collapsed="false">
      <c r="A52" s="15" t="s">
        <v>72</v>
      </c>
      <c r="B52" s="19" t="s">
        <v>70</v>
      </c>
      <c r="C52" s="20" t="s">
        <v>73</v>
      </c>
      <c r="D52" s="18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2.75" hidden="true" customHeight="true" outlineLevel="0" collapsed="false">
      <c r="A53" s="15" t="s">
        <v>74</v>
      </c>
      <c r="B53" s="19" t="s">
        <v>70</v>
      </c>
      <c r="C53" s="20" t="s">
        <v>75</v>
      </c>
      <c r="D53" s="18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75" hidden="true" customHeight="true" outlineLevel="0" collapsed="false">
      <c r="A54" s="15" t="s">
        <v>76</v>
      </c>
      <c r="B54" s="19" t="s">
        <v>70</v>
      </c>
      <c r="C54" s="20" t="s">
        <v>77</v>
      </c>
      <c r="D54" s="18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75" hidden="true" customHeight="true" outlineLevel="0" collapsed="false">
      <c r="A55" s="15" t="s">
        <v>78</v>
      </c>
      <c r="B55" s="19" t="s">
        <v>70</v>
      </c>
      <c r="C55" s="20" t="s">
        <v>79</v>
      </c>
      <c r="D55" s="18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75" hidden="true" customHeight="true" outlineLevel="0" collapsed="false">
      <c r="A56" s="15" t="s">
        <v>80</v>
      </c>
      <c r="B56" s="19" t="s">
        <v>70</v>
      </c>
      <c r="C56" s="20" t="s">
        <v>81</v>
      </c>
      <c r="D56" s="18"/>
      <c r="E56" s="0"/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2.75" hidden="true" customHeight="true" outlineLevel="0" collapsed="false">
      <c r="A57" s="15" t="s">
        <v>82</v>
      </c>
      <c r="B57" s="19" t="s">
        <v>70</v>
      </c>
      <c r="C57" s="20" t="s">
        <v>83</v>
      </c>
      <c r="D57" s="18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2.75" hidden="true" customHeight="true" outlineLevel="0" collapsed="false">
      <c r="A58" s="22" t="s">
        <v>84</v>
      </c>
      <c r="B58" s="19" t="s">
        <v>70</v>
      </c>
      <c r="C58" s="20" t="s">
        <v>85</v>
      </c>
      <c r="D58" s="18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75" hidden="true" customHeight="true" outlineLevel="0" collapsed="false">
      <c r="A59" s="23"/>
      <c r="B59" s="19" t="s">
        <v>70</v>
      </c>
      <c r="C59" s="20" t="s">
        <v>86</v>
      </c>
      <c r="D59" s="18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2.75" hidden="true" customHeight="true" outlineLevel="0" collapsed="false">
      <c r="A60" s="24"/>
      <c r="B60" s="19" t="s">
        <v>70</v>
      </c>
      <c r="C60" s="20" t="s">
        <v>87</v>
      </c>
      <c r="D60" s="18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2.75" hidden="true" customHeight="true" outlineLevel="0" collapsed="false">
      <c r="A61" s="24"/>
      <c r="B61" s="19" t="s">
        <v>70</v>
      </c>
      <c r="C61" s="20" t="s">
        <v>88</v>
      </c>
      <c r="D61" s="18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2.75" hidden="true" customHeight="true" outlineLevel="0" collapsed="false">
      <c r="A62" s="24"/>
      <c r="B62" s="19" t="s">
        <v>70</v>
      </c>
      <c r="C62" s="20" t="s">
        <v>89</v>
      </c>
      <c r="D62" s="18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2.75" hidden="true" customHeight="true" outlineLevel="0" collapsed="false">
      <c r="A63" s="24"/>
      <c r="B63" s="19" t="s">
        <v>70</v>
      </c>
      <c r="C63" s="20" t="s">
        <v>90</v>
      </c>
      <c r="D63" s="18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.75" hidden="true" customHeight="true" outlineLevel="0" collapsed="false">
      <c r="A64" s="24"/>
      <c r="B64" s="19" t="s">
        <v>70</v>
      </c>
      <c r="C64" s="20" t="s">
        <v>91</v>
      </c>
      <c r="D64" s="18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2.75" hidden="true" customHeight="true" outlineLevel="0" collapsed="false">
      <c r="A65" s="25"/>
      <c r="B65" s="19" t="s">
        <v>92</v>
      </c>
      <c r="C65" s="20" t="s">
        <v>93</v>
      </c>
      <c r="D65" s="18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2.75" hidden="true" customHeight="true" outlineLevel="0" collapsed="false">
      <c r="A66" s="24"/>
      <c r="B66" s="19" t="s">
        <v>92</v>
      </c>
      <c r="C66" s="20" t="s">
        <v>94</v>
      </c>
      <c r="D66" s="18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2.75" hidden="true" customHeight="true" outlineLevel="0" collapsed="false">
      <c r="A67" s="24"/>
      <c r="B67" s="19" t="s">
        <v>92</v>
      </c>
      <c r="C67" s="20" t="s">
        <v>95</v>
      </c>
      <c r="D67" s="18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.75" hidden="true" customHeight="true" outlineLevel="0" collapsed="false">
      <c r="A68" s="24"/>
      <c r="B68" s="19" t="s">
        <v>92</v>
      </c>
      <c r="C68" s="20" t="s">
        <v>96</v>
      </c>
      <c r="D68" s="18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.75" hidden="true" customHeight="true" outlineLevel="0" collapsed="false">
      <c r="A69" s="24"/>
      <c r="B69" s="19" t="s">
        <v>92</v>
      </c>
      <c r="C69" s="20" t="s">
        <v>97</v>
      </c>
      <c r="D69" s="18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2.75" hidden="true" customHeight="true" outlineLevel="0" collapsed="false">
      <c r="A70" s="24"/>
      <c r="B70" s="19" t="s">
        <v>98</v>
      </c>
      <c r="C70" s="20" t="s">
        <v>99</v>
      </c>
      <c r="D70" s="18"/>
      <c r="E70" s="0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75" hidden="true" customHeight="true" outlineLevel="0" collapsed="false">
      <c r="A71" s="24"/>
      <c r="B71" s="19" t="s">
        <v>98</v>
      </c>
      <c r="C71" s="20" t="s">
        <v>100</v>
      </c>
      <c r="D71" s="18"/>
      <c r="E71" s="0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2.75" hidden="true" customHeight="true" outlineLevel="0" collapsed="false">
      <c r="A72" s="24"/>
      <c r="B72" s="19" t="s">
        <v>98</v>
      </c>
      <c r="C72" s="20" t="s">
        <v>101</v>
      </c>
      <c r="D72" s="18"/>
      <c r="E72" s="0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2.75" hidden="true" customHeight="true" outlineLevel="0" collapsed="false">
      <c r="A73" s="24"/>
      <c r="B73" s="19" t="s">
        <v>98</v>
      </c>
      <c r="C73" s="20" t="s">
        <v>102</v>
      </c>
      <c r="D73" s="18"/>
      <c r="E73" s="0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2.75" hidden="true" customHeight="true" outlineLevel="0" collapsed="false">
      <c r="A74" s="24"/>
      <c r="B74" s="19" t="s">
        <v>98</v>
      </c>
      <c r="C74" s="20" t="s">
        <v>103</v>
      </c>
      <c r="D74" s="18"/>
      <c r="E74" s="0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2.75" hidden="true" customHeight="true" outlineLevel="0" collapsed="false">
      <c r="A75" s="24"/>
      <c r="B75" s="19" t="s">
        <v>98</v>
      </c>
      <c r="C75" s="20" t="s">
        <v>104</v>
      </c>
      <c r="D75" s="18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2.75" hidden="true" customHeight="true" outlineLevel="0" collapsed="false">
      <c r="A76" s="24"/>
      <c r="B76" s="19" t="s">
        <v>98</v>
      </c>
      <c r="C76" s="20" t="s">
        <v>105</v>
      </c>
      <c r="D76" s="18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2.75" hidden="true" customHeight="true" outlineLevel="0" collapsed="false">
      <c r="A77" s="24"/>
      <c r="B77" s="19" t="s">
        <v>98</v>
      </c>
      <c r="C77" s="20" t="s">
        <v>106</v>
      </c>
      <c r="D77" s="18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2.75" hidden="true" customHeight="true" outlineLevel="0" collapsed="false">
      <c r="A78" s="24"/>
      <c r="B78" s="19" t="s">
        <v>98</v>
      </c>
      <c r="C78" s="20" t="s">
        <v>107</v>
      </c>
      <c r="D78" s="18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2.75" hidden="true" customHeight="true" outlineLevel="0" collapsed="false">
      <c r="A79" s="24"/>
      <c r="B79" s="19" t="s">
        <v>98</v>
      </c>
      <c r="C79" s="20" t="s">
        <v>108</v>
      </c>
      <c r="D79" s="18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2.75" hidden="true" customHeight="true" outlineLevel="0" collapsed="false">
      <c r="A80" s="24"/>
      <c r="B80" s="19" t="s">
        <v>98</v>
      </c>
      <c r="C80" s="20" t="s">
        <v>109</v>
      </c>
      <c r="D80" s="18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2.75" hidden="true" customHeight="true" outlineLevel="0" collapsed="false">
      <c r="A81" s="24"/>
      <c r="B81" s="19" t="s">
        <v>98</v>
      </c>
      <c r="C81" s="20" t="s">
        <v>110</v>
      </c>
      <c r="D81" s="18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2.75" hidden="true" customHeight="true" outlineLevel="0" collapsed="false">
      <c r="A82" s="24"/>
      <c r="B82" s="19" t="s">
        <v>98</v>
      </c>
      <c r="C82" s="20" t="s">
        <v>111</v>
      </c>
      <c r="D82" s="18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2.75" hidden="true" customHeight="true" outlineLevel="0" collapsed="false">
      <c r="A83" s="24"/>
      <c r="B83" s="19" t="s">
        <v>98</v>
      </c>
      <c r="C83" s="20" t="s">
        <v>112</v>
      </c>
      <c r="D83" s="18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2.75" hidden="true" customHeight="true" outlineLevel="0" collapsed="false">
      <c r="A84" s="24"/>
      <c r="B84" s="19" t="s">
        <v>98</v>
      </c>
      <c r="C84" s="20" t="s">
        <v>113</v>
      </c>
      <c r="D84" s="18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2.75" hidden="true" customHeight="true" outlineLevel="0" collapsed="false">
      <c r="A85" s="24"/>
      <c r="B85" s="19" t="s">
        <v>98</v>
      </c>
      <c r="C85" s="20" t="s">
        <v>114</v>
      </c>
      <c r="D85" s="18"/>
      <c r="E85" s="0"/>
      <c r="F85" s="0"/>
      <c r="G85" s="0"/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2.75" hidden="true" customHeight="true" outlineLevel="0" collapsed="false">
      <c r="A86" s="24"/>
      <c r="B86" s="19" t="s">
        <v>98</v>
      </c>
      <c r="C86" s="20" t="s">
        <v>115</v>
      </c>
      <c r="D86" s="18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2.75" hidden="true" customHeight="true" outlineLevel="0" collapsed="false">
      <c r="A87" s="24"/>
      <c r="B87" s="19" t="s">
        <v>98</v>
      </c>
      <c r="C87" s="20" t="s">
        <v>116</v>
      </c>
      <c r="D87" s="18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2.75" hidden="true" customHeight="true" outlineLevel="0" collapsed="false">
      <c r="A88" s="24"/>
      <c r="B88" s="19" t="s">
        <v>98</v>
      </c>
      <c r="C88" s="20" t="s">
        <v>117</v>
      </c>
      <c r="D88" s="18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2.75" hidden="true" customHeight="true" outlineLevel="0" collapsed="false">
      <c r="A89" s="24"/>
      <c r="B89" s="19" t="s">
        <v>98</v>
      </c>
      <c r="C89" s="20" t="s">
        <v>118</v>
      </c>
      <c r="D89" s="18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2.75" hidden="true" customHeight="true" outlineLevel="0" collapsed="false">
      <c r="A90" s="24"/>
      <c r="B90" s="19" t="s">
        <v>98</v>
      </c>
      <c r="C90" s="20" t="s">
        <v>119</v>
      </c>
      <c r="D90" s="18"/>
      <c r="E90" s="0"/>
      <c r="F90" s="0"/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2.75" hidden="true" customHeight="true" outlineLevel="0" collapsed="false">
      <c r="A91" s="24"/>
      <c r="B91" s="19" t="s">
        <v>98</v>
      </c>
      <c r="C91" s="20" t="s">
        <v>120</v>
      </c>
      <c r="D91" s="18"/>
      <c r="E91" s="0"/>
      <c r="F91" s="0"/>
      <c r="G91" s="0"/>
      <c r="H91" s="0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2.75" hidden="true" customHeight="true" outlineLevel="0" collapsed="false">
      <c r="A92" s="24"/>
      <c r="B92" s="19" t="s">
        <v>98</v>
      </c>
      <c r="C92" s="20" t="s">
        <v>121</v>
      </c>
      <c r="D92" s="18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2.75" hidden="true" customHeight="true" outlineLevel="0" collapsed="false">
      <c r="A93" s="24"/>
      <c r="B93" s="19" t="s">
        <v>98</v>
      </c>
      <c r="C93" s="20" t="s">
        <v>122</v>
      </c>
      <c r="D93" s="18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2.75" hidden="true" customHeight="true" outlineLevel="0" collapsed="false">
      <c r="A94" s="24"/>
      <c r="B94" s="19" t="s">
        <v>123</v>
      </c>
      <c r="C94" s="20" t="s">
        <v>124</v>
      </c>
      <c r="D94" s="18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2.75" hidden="true" customHeight="true" outlineLevel="0" collapsed="false">
      <c r="A95" s="24"/>
      <c r="B95" s="19" t="s">
        <v>123</v>
      </c>
      <c r="C95" s="20" t="s">
        <v>125</v>
      </c>
      <c r="D95" s="18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2.75" hidden="true" customHeight="true" outlineLevel="0" collapsed="false">
      <c r="A96" s="24"/>
      <c r="B96" s="19" t="s">
        <v>123</v>
      </c>
      <c r="C96" s="20" t="s">
        <v>126</v>
      </c>
      <c r="D96" s="18"/>
      <c r="E96" s="0"/>
      <c r="F96" s="0"/>
      <c r="G96" s="0"/>
      <c r="H96" s="0"/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2.75" hidden="true" customHeight="true" outlineLevel="0" collapsed="false">
      <c r="A97" s="24"/>
      <c r="B97" s="19" t="s">
        <v>123</v>
      </c>
      <c r="C97" s="20" t="s">
        <v>127</v>
      </c>
      <c r="D97" s="18"/>
      <c r="E97" s="0"/>
      <c r="F97" s="0"/>
      <c r="G97" s="0"/>
      <c r="H97" s="0"/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2.75" hidden="true" customHeight="true" outlineLevel="0" collapsed="false">
      <c r="A98" s="24"/>
      <c r="B98" s="19" t="s">
        <v>123</v>
      </c>
      <c r="C98" s="20" t="s">
        <v>128</v>
      </c>
      <c r="D98" s="18"/>
      <c r="E98" s="0"/>
      <c r="F98" s="0"/>
      <c r="G98" s="0"/>
      <c r="H98" s="0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2.75" hidden="true" customHeight="true" outlineLevel="0" collapsed="false">
      <c r="A99" s="24"/>
      <c r="B99" s="19" t="s">
        <v>123</v>
      </c>
      <c r="C99" s="20" t="s">
        <v>129</v>
      </c>
      <c r="D99" s="18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2.75" hidden="true" customHeight="true" outlineLevel="0" collapsed="false">
      <c r="A100" s="24"/>
      <c r="B100" s="19" t="s">
        <v>123</v>
      </c>
      <c r="C100" s="20" t="s">
        <v>130</v>
      </c>
      <c r="D100" s="18"/>
      <c r="E100" s="0"/>
      <c r="F100" s="0"/>
      <c r="G100" s="0"/>
      <c r="H100" s="0"/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2.75" hidden="true" customHeight="true" outlineLevel="0" collapsed="false">
      <c r="A101" s="24"/>
      <c r="B101" s="19" t="s">
        <v>123</v>
      </c>
      <c r="C101" s="20" t="s">
        <v>131</v>
      </c>
      <c r="D101" s="18"/>
      <c r="E101" s="0"/>
      <c r="F101" s="0"/>
      <c r="G101" s="0"/>
      <c r="H101" s="0"/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2.75" hidden="true" customHeight="true" outlineLevel="0" collapsed="false">
      <c r="A102" s="24"/>
      <c r="B102" s="19" t="s">
        <v>132</v>
      </c>
      <c r="C102" s="20" t="s">
        <v>133</v>
      </c>
      <c r="D102" s="18"/>
      <c r="E102" s="0"/>
      <c r="F102" s="0"/>
      <c r="G102" s="0"/>
      <c r="H102" s="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2.75" hidden="true" customHeight="true" outlineLevel="0" collapsed="false">
      <c r="A103" s="24"/>
      <c r="B103" s="19" t="s">
        <v>132</v>
      </c>
      <c r="C103" s="20" t="s">
        <v>134</v>
      </c>
      <c r="D103" s="18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2.75" hidden="true" customHeight="true" outlineLevel="0" collapsed="false">
      <c r="A104" s="24"/>
      <c r="B104" s="19" t="s">
        <v>132</v>
      </c>
      <c r="C104" s="20" t="s">
        <v>135</v>
      </c>
      <c r="D104" s="18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2.75" hidden="true" customHeight="true" outlineLevel="0" collapsed="false">
      <c r="A105" s="24"/>
      <c r="B105" s="19" t="s">
        <v>132</v>
      </c>
      <c r="C105" s="20" t="s">
        <v>136</v>
      </c>
      <c r="D105" s="18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2.75" hidden="true" customHeight="true" outlineLevel="0" collapsed="false">
      <c r="A106" s="24"/>
      <c r="B106" s="19" t="s">
        <v>132</v>
      </c>
      <c r="C106" s="20" t="s">
        <v>137</v>
      </c>
      <c r="D106" s="18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2.75" hidden="true" customHeight="true" outlineLevel="0" collapsed="false">
      <c r="A107" s="24"/>
      <c r="B107" s="19" t="s">
        <v>132</v>
      </c>
      <c r="C107" s="20" t="s">
        <v>138</v>
      </c>
      <c r="D107" s="18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2.75" hidden="true" customHeight="true" outlineLevel="0" collapsed="false">
      <c r="A108" s="24"/>
      <c r="B108" s="19" t="s">
        <v>132</v>
      </c>
      <c r="C108" s="20" t="s">
        <v>139</v>
      </c>
      <c r="D108" s="18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2.75" hidden="true" customHeight="true" outlineLevel="0" collapsed="false">
      <c r="A109" s="24"/>
      <c r="B109" s="19" t="s">
        <v>132</v>
      </c>
      <c r="C109" s="20" t="s">
        <v>140</v>
      </c>
      <c r="D109" s="18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2.75" hidden="true" customHeight="true" outlineLevel="0" collapsed="false">
      <c r="A110" s="24"/>
      <c r="B110" s="19" t="s">
        <v>132</v>
      </c>
      <c r="C110" s="20" t="s">
        <v>141</v>
      </c>
      <c r="D110" s="18"/>
      <c r="E110" s="0"/>
      <c r="F110" s="0"/>
      <c r="G110" s="0"/>
      <c r="H110" s="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2.75" hidden="true" customHeight="true" outlineLevel="0" collapsed="false">
      <c r="A111" s="24"/>
      <c r="B111" s="19" t="s">
        <v>132</v>
      </c>
      <c r="C111" s="20" t="s">
        <v>142</v>
      </c>
      <c r="D111" s="18"/>
      <c r="E111" s="0"/>
      <c r="F111" s="0"/>
      <c r="G111" s="0"/>
      <c r="H111" s="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2.75" hidden="true" customHeight="true" outlineLevel="0" collapsed="false">
      <c r="A112" s="24"/>
      <c r="B112" s="19" t="s">
        <v>143</v>
      </c>
      <c r="C112" s="20" t="s">
        <v>144</v>
      </c>
      <c r="D112" s="18"/>
      <c r="E112" s="0"/>
      <c r="F112" s="0"/>
      <c r="G112" s="0"/>
      <c r="H112" s="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.75" hidden="true" customHeight="true" outlineLevel="0" collapsed="false">
      <c r="A113" s="24"/>
      <c r="B113" s="19" t="s">
        <v>143</v>
      </c>
      <c r="C113" s="20" t="s">
        <v>145</v>
      </c>
      <c r="D113" s="18"/>
      <c r="E113" s="0"/>
      <c r="F113" s="0"/>
      <c r="G113" s="0"/>
      <c r="H113" s="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2.75" hidden="true" customHeight="true" outlineLevel="0" collapsed="false">
      <c r="A114" s="24"/>
      <c r="B114" s="19" t="s">
        <v>143</v>
      </c>
      <c r="C114" s="20" t="s">
        <v>146</v>
      </c>
      <c r="D114" s="18"/>
      <c r="E114" s="0"/>
      <c r="F114" s="0"/>
      <c r="G114" s="0"/>
      <c r="H114" s="0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2.75" hidden="true" customHeight="true" outlineLevel="0" collapsed="false">
      <c r="A115" s="24"/>
      <c r="B115" s="19" t="s">
        <v>143</v>
      </c>
      <c r="C115" s="20" t="s">
        <v>147</v>
      </c>
      <c r="D115" s="18"/>
      <c r="E115" s="0"/>
      <c r="F115" s="0"/>
      <c r="G115" s="0"/>
      <c r="H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2.75" hidden="true" customHeight="true" outlineLevel="0" collapsed="false">
      <c r="A116" s="24"/>
      <c r="B116" s="19" t="s">
        <v>143</v>
      </c>
      <c r="C116" s="20" t="s">
        <v>148</v>
      </c>
      <c r="D116" s="18"/>
      <c r="E116" s="0"/>
      <c r="F116" s="0"/>
      <c r="G116" s="0"/>
      <c r="H116" s="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2.75" hidden="true" customHeight="true" outlineLevel="0" collapsed="false">
      <c r="A117" s="24"/>
      <c r="B117" s="19" t="s">
        <v>143</v>
      </c>
      <c r="C117" s="20" t="s">
        <v>149</v>
      </c>
      <c r="D117" s="18"/>
      <c r="E117" s="0"/>
      <c r="F117" s="0"/>
      <c r="G117" s="0"/>
      <c r="H117" s="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2.75" hidden="true" customHeight="true" outlineLevel="0" collapsed="false">
      <c r="A118" s="24"/>
      <c r="B118" s="19" t="s">
        <v>143</v>
      </c>
      <c r="C118" s="20" t="s">
        <v>150</v>
      </c>
      <c r="D118" s="18"/>
      <c r="E118" s="0"/>
      <c r="F118" s="0"/>
      <c r="G118" s="0"/>
      <c r="H118" s="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2.75" hidden="true" customHeight="true" outlineLevel="0" collapsed="false">
      <c r="A119" s="24"/>
      <c r="B119" s="19" t="s">
        <v>151</v>
      </c>
      <c r="C119" s="20" t="s">
        <v>152</v>
      </c>
      <c r="D119" s="18"/>
      <c r="E119" s="0"/>
      <c r="F119" s="0"/>
      <c r="G119" s="0"/>
      <c r="H119" s="0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2.75" hidden="true" customHeight="true" outlineLevel="0" collapsed="false">
      <c r="A120" s="24"/>
      <c r="B120" s="19" t="s">
        <v>151</v>
      </c>
      <c r="C120" s="20" t="s">
        <v>153</v>
      </c>
      <c r="D120" s="18"/>
      <c r="E120" s="0"/>
      <c r="F120" s="0"/>
      <c r="G120" s="0"/>
      <c r="H120" s="0"/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2.75" hidden="true" customHeight="true" outlineLevel="0" collapsed="false">
      <c r="A121" s="24"/>
      <c r="B121" s="19" t="s">
        <v>151</v>
      </c>
      <c r="C121" s="20" t="s">
        <v>154</v>
      </c>
      <c r="D121" s="18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2.75" hidden="true" customHeight="true" outlineLevel="0" collapsed="false">
      <c r="A122" s="24"/>
      <c r="B122" s="19" t="s">
        <v>151</v>
      </c>
      <c r="C122" s="20" t="s">
        <v>155</v>
      </c>
      <c r="D122" s="18"/>
      <c r="E122" s="0"/>
      <c r="F122" s="0"/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2.75" hidden="true" customHeight="true" outlineLevel="0" collapsed="false">
      <c r="A123" s="24"/>
      <c r="B123" s="19" t="s">
        <v>151</v>
      </c>
      <c r="C123" s="20" t="s">
        <v>156</v>
      </c>
      <c r="D123" s="18"/>
      <c r="E123" s="0"/>
      <c r="F123" s="0"/>
      <c r="G123" s="0"/>
      <c r="H123" s="0"/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2.75" hidden="true" customHeight="true" outlineLevel="0" collapsed="false">
      <c r="A124" s="24"/>
      <c r="B124" s="19" t="s">
        <v>157</v>
      </c>
      <c r="C124" s="20" t="s">
        <v>158</v>
      </c>
      <c r="D124" s="18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2.75" hidden="true" customHeight="true" outlineLevel="0" collapsed="false">
      <c r="A125" s="24"/>
      <c r="B125" s="19" t="s">
        <v>157</v>
      </c>
      <c r="C125" s="20" t="s">
        <v>159</v>
      </c>
      <c r="D125" s="18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2.75" hidden="true" customHeight="true" outlineLevel="0" collapsed="false">
      <c r="A126" s="24"/>
      <c r="B126" s="19" t="s">
        <v>157</v>
      </c>
      <c r="C126" s="20" t="s">
        <v>160</v>
      </c>
      <c r="D126" s="18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2.75" hidden="true" customHeight="true" outlineLevel="0" collapsed="false">
      <c r="A127" s="24"/>
      <c r="B127" s="19" t="s">
        <v>157</v>
      </c>
      <c r="C127" s="20" t="s">
        <v>161</v>
      </c>
      <c r="D127" s="18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2.75" hidden="true" customHeight="true" outlineLevel="0" collapsed="false">
      <c r="A128" s="24"/>
      <c r="B128" s="19" t="s">
        <v>157</v>
      </c>
      <c r="C128" s="20" t="s">
        <v>162</v>
      </c>
      <c r="D128" s="18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2.75" hidden="true" customHeight="true" outlineLevel="0" collapsed="false">
      <c r="A129" s="24"/>
      <c r="B129" s="19" t="s">
        <v>157</v>
      </c>
      <c r="C129" s="20" t="s">
        <v>163</v>
      </c>
      <c r="D129" s="18"/>
      <c r="E129" s="0"/>
      <c r="F129" s="0"/>
      <c r="G129" s="0"/>
      <c r="H129" s="0"/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2.75" hidden="true" customHeight="true" outlineLevel="0" collapsed="false">
      <c r="A130" s="24"/>
      <c r="B130" s="19" t="s">
        <v>157</v>
      </c>
      <c r="C130" s="20" t="s">
        <v>164</v>
      </c>
      <c r="D130" s="18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2.75" hidden="true" customHeight="true" outlineLevel="0" collapsed="false">
      <c r="A131" s="24"/>
      <c r="B131" s="19" t="s">
        <v>157</v>
      </c>
      <c r="C131" s="20" t="s">
        <v>165</v>
      </c>
      <c r="D131" s="18"/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2.75" hidden="true" customHeight="true" outlineLevel="0" collapsed="false">
      <c r="A132" s="24"/>
      <c r="B132" s="19" t="s">
        <v>157</v>
      </c>
      <c r="C132" s="20" t="s">
        <v>166</v>
      </c>
      <c r="D132" s="18"/>
      <c r="E132" s="0"/>
      <c r="F132" s="0"/>
      <c r="G132" s="0"/>
      <c r="H132" s="0"/>
      <c r="I132" s="0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2.75" hidden="true" customHeight="true" outlineLevel="0" collapsed="false">
      <c r="A133" s="24"/>
      <c r="B133" s="19" t="s">
        <v>157</v>
      </c>
      <c r="C133" s="20" t="s">
        <v>167</v>
      </c>
      <c r="D133" s="18"/>
      <c r="E133" s="0"/>
      <c r="F133" s="0"/>
      <c r="G133" s="0"/>
      <c r="H133" s="0"/>
      <c r="I133" s="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2.75" hidden="true" customHeight="true" outlineLevel="0" collapsed="false">
      <c r="A134" s="24"/>
      <c r="B134" s="19" t="s">
        <v>168</v>
      </c>
      <c r="C134" s="20" t="s">
        <v>169</v>
      </c>
      <c r="D134" s="18"/>
      <c r="E134" s="0"/>
      <c r="F134" s="0"/>
      <c r="G134" s="0"/>
      <c r="H134" s="0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2.75" hidden="true" customHeight="true" outlineLevel="0" collapsed="false">
      <c r="A135" s="24"/>
      <c r="B135" s="19" t="s">
        <v>168</v>
      </c>
      <c r="C135" s="20" t="s">
        <v>170</v>
      </c>
      <c r="D135" s="18"/>
      <c r="E135" s="0"/>
      <c r="F135" s="0"/>
      <c r="G135" s="0"/>
      <c r="H135" s="0"/>
      <c r="I135" s="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2.75" hidden="true" customHeight="true" outlineLevel="0" collapsed="false">
      <c r="A136" s="24"/>
      <c r="B136" s="19" t="s">
        <v>168</v>
      </c>
      <c r="C136" s="20" t="s">
        <v>171</v>
      </c>
      <c r="D136" s="18"/>
      <c r="E136" s="0"/>
      <c r="F136" s="0"/>
      <c r="G136" s="0"/>
      <c r="H136" s="0"/>
      <c r="I136" s="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2.75" hidden="true" customHeight="true" outlineLevel="0" collapsed="false">
      <c r="A137" s="24"/>
      <c r="B137" s="19" t="s">
        <v>168</v>
      </c>
      <c r="C137" s="20" t="s">
        <v>172</v>
      </c>
      <c r="D137" s="18"/>
      <c r="E137" s="0"/>
      <c r="F137" s="0"/>
      <c r="G137" s="0"/>
      <c r="H137" s="0"/>
      <c r="I137" s="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2.75" hidden="true" customHeight="true" outlineLevel="0" collapsed="false">
      <c r="A138" s="24"/>
      <c r="B138" s="19" t="s">
        <v>168</v>
      </c>
      <c r="C138" s="20" t="s">
        <v>173</v>
      </c>
      <c r="D138" s="18"/>
      <c r="E138" s="0"/>
      <c r="F138" s="0"/>
      <c r="G138" s="0"/>
      <c r="H138" s="0"/>
      <c r="I138" s="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2.75" hidden="true" customHeight="true" outlineLevel="0" collapsed="false">
      <c r="A139" s="24"/>
      <c r="B139" s="19" t="s">
        <v>168</v>
      </c>
      <c r="C139" s="20" t="s">
        <v>174</v>
      </c>
      <c r="D139" s="18"/>
      <c r="E139" s="0"/>
      <c r="F139" s="0"/>
      <c r="G139" s="0"/>
      <c r="H139" s="0"/>
      <c r="I139" s="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2.75" hidden="true" customHeight="true" outlineLevel="0" collapsed="false">
      <c r="A140" s="24"/>
      <c r="B140" s="19" t="s">
        <v>168</v>
      </c>
      <c r="C140" s="20" t="s">
        <v>175</v>
      </c>
      <c r="D140" s="18"/>
      <c r="E140" s="0"/>
      <c r="F140" s="0"/>
      <c r="G140" s="0"/>
      <c r="H140" s="0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2.75" hidden="true" customHeight="true" outlineLevel="0" collapsed="false">
      <c r="A141" s="24"/>
      <c r="B141" s="19" t="s">
        <v>168</v>
      </c>
      <c r="C141" s="20" t="s">
        <v>176</v>
      </c>
      <c r="D141" s="18"/>
      <c r="E141" s="0"/>
      <c r="F141" s="0"/>
      <c r="G141" s="0"/>
      <c r="H141" s="0"/>
      <c r="I141" s="0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2.75" hidden="true" customHeight="true" outlineLevel="0" collapsed="false">
      <c r="A142" s="24"/>
      <c r="B142" s="19" t="s">
        <v>168</v>
      </c>
      <c r="C142" s="20" t="s">
        <v>177</v>
      </c>
      <c r="D142" s="18"/>
      <c r="E142" s="0"/>
      <c r="F142" s="0"/>
      <c r="G142" s="0"/>
      <c r="H142" s="0"/>
      <c r="I142" s="0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2.75" hidden="true" customHeight="true" outlineLevel="0" collapsed="false">
      <c r="A143" s="24"/>
      <c r="B143" s="19" t="s">
        <v>168</v>
      </c>
      <c r="C143" s="20" t="s">
        <v>178</v>
      </c>
      <c r="D143" s="18"/>
      <c r="E143" s="0"/>
      <c r="F143" s="0"/>
      <c r="G143" s="0"/>
      <c r="H143" s="0"/>
      <c r="I143" s="0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2.75" hidden="true" customHeight="true" outlineLevel="0" collapsed="false">
      <c r="A144" s="24"/>
      <c r="B144" s="19" t="s">
        <v>168</v>
      </c>
      <c r="C144" s="20" t="s">
        <v>179</v>
      </c>
      <c r="D144" s="18"/>
      <c r="E144" s="0"/>
      <c r="F144" s="0"/>
      <c r="G144" s="0"/>
      <c r="H144" s="0"/>
      <c r="I144" s="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2.75" hidden="true" customHeight="true" outlineLevel="0" collapsed="false">
      <c r="A145" s="24"/>
      <c r="B145" s="19" t="s">
        <v>180</v>
      </c>
      <c r="C145" s="20" t="s">
        <v>181</v>
      </c>
      <c r="D145" s="18"/>
      <c r="E145" s="0"/>
      <c r="F145" s="0"/>
      <c r="G145" s="0"/>
      <c r="H145" s="0"/>
      <c r="I145" s="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2.75" hidden="true" customHeight="true" outlineLevel="0" collapsed="false">
      <c r="A146" s="24"/>
      <c r="B146" s="19" t="s">
        <v>180</v>
      </c>
      <c r="C146" s="20" t="s">
        <v>182</v>
      </c>
      <c r="D146" s="18"/>
      <c r="E146" s="0"/>
      <c r="F146" s="0"/>
      <c r="G146" s="0"/>
      <c r="H146" s="0"/>
      <c r="I146" s="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2.75" hidden="true" customHeight="true" outlineLevel="0" collapsed="false">
      <c r="A147" s="24"/>
      <c r="B147" s="19" t="s">
        <v>180</v>
      </c>
      <c r="C147" s="20" t="s">
        <v>183</v>
      </c>
      <c r="D147" s="18"/>
      <c r="E147" s="0"/>
      <c r="F147" s="0"/>
      <c r="G147" s="0"/>
      <c r="H147" s="0"/>
      <c r="I147" s="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2.75" hidden="true" customHeight="true" outlineLevel="0" collapsed="false">
      <c r="A148" s="24"/>
      <c r="B148" s="19" t="s">
        <v>180</v>
      </c>
      <c r="C148" s="20" t="s">
        <v>184</v>
      </c>
      <c r="D148" s="18"/>
      <c r="E148" s="0"/>
      <c r="F148" s="0"/>
      <c r="G148" s="0"/>
      <c r="H148" s="0"/>
      <c r="I148" s="0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2.75" hidden="true" customHeight="true" outlineLevel="0" collapsed="false">
      <c r="A149" s="24"/>
      <c r="B149" s="19" t="s">
        <v>180</v>
      </c>
      <c r="C149" s="20" t="s">
        <v>185</v>
      </c>
      <c r="D149" s="18"/>
      <c r="E149" s="0"/>
      <c r="F149" s="0"/>
      <c r="G149" s="0"/>
      <c r="H149" s="0"/>
      <c r="I149" s="0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2.75" hidden="true" customHeight="true" outlineLevel="0" collapsed="false">
      <c r="A150" s="24"/>
      <c r="B150" s="19" t="s">
        <v>180</v>
      </c>
      <c r="C150" s="20" t="s">
        <v>186</v>
      </c>
      <c r="D150" s="18"/>
      <c r="E150" s="0"/>
      <c r="F150" s="0"/>
      <c r="G150" s="0"/>
      <c r="H150" s="0"/>
      <c r="I150" s="0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2.75" hidden="true" customHeight="true" outlineLevel="0" collapsed="false">
      <c r="A151" s="24"/>
      <c r="B151" s="19" t="s">
        <v>180</v>
      </c>
      <c r="C151" s="20" t="s">
        <v>187</v>
      </c>
      <c r="D151" s="18"/>
      <c r="E151" s="0"/>
      <c r="F151" s="0"/>
      <c r="G151" s="0"/>
      <c r="H151" s="0"/>
      <c r="I151" s="0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2.75" hidden="true" customHeight="true" outlineLevel="0" collapsed="false">
      <c r="A152" s="24"/>
      <c r="B152" s="19" t="s">
        <v>180</v>
      </c>
      <c r="C152" s="20" t="s">
        <v>188</v>
      </c>
      <c r="D152" s="18"/>
      <c r="E152" s="0"/>
      <c r="F152" s="0"/>
      <c r="G152" s="0"/>
      <c r="H152" s="0"/>
      <c r="I152" s="0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2.75" hidden="true" customHeight="true" outlineLevel="0" collapsed="false">
      <c r="A153" s="24"/>
      <c r="B153" s="19" t="s">
        <v>180</v>
      </c>
      <c r="C153" s="20" t="s">
        <v>189</v>
      </c>
      <c r="D153" s="18"/>
      <c r="E153" s="0"/>
      <c r="F153" s="0"/>
      <c r="G153" s="0"/>
      <c r="H153" s="0"/>
      <c r="I153" s="0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2.75" hidden="true" customHeight="true" outlineLevel="0" collapsed="false">
      <c r="A154" s="24"/>
      <c r="B154" s="19" t="s">
        <v>190</v>
      </c>
      <c r="C154" s="20" t="s">
        <v>191</v>
      </c>
      <c r="D154" s="18"/>
      <c r="E154" s="0"/>
      <c r="F154" s="0"/>
      <c r="G154" s="0"/>
      <c r="H154" s="0"/>
      <c r="I154" s="0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2.75" hidden="true" customHeight="true" outlineLevel="0" collapsed="false">
      <c r="A155" s="24"/>
      <c r="B155" s="19" t="s">
        <v>190</v>
      </c>
      <c r="C155" s="20" t="s">
        <v>192</v>
      </c>
      <c r="D155" s="18"/>
      <c r="E155" s="0"/>
      <c r="F155" s="0"/>
      <c r="G155" s="0"/>
      <c r="H155" s="0"/>
      <c r="I155" s="0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2.75" hidden="true" customHeight="true" outlineLevel="0" collapsed="false">
      <c r="A156" s="24"/>
      <c r="B156" s="19" t="s">
        <v>190</v>
      </c>
      <c r="C156" s="20" t="s">
        <v>193</v>
      </c>
      <c r="D156" s="18"/>
      <c r="E156" s="0"/>
      <c r="F156" s="0"/>
      <c r="G156" s="0"/>
      <c r="H156" s="0"/>
      <c r="I156" s="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2.75" hidden="true" customHeight="true" outlineLevel="0" collapsed="false">
      <c r="A157" s="24"/>
      <c r="B157" s="19" t="s">
        <v>190</v>
      </c>
      <c r="C157" s="20" t="s">
        <v>194</v>
      </c>
      <c r="D157" s="18"/>
      <c r="E157" s="0"/>
      <c r="F157" s="0"/>
      <c r="G157" s="0"/>
      <c r="H157" s="0"/>
      <c r="I157" s="0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2.75" hidden="true" customHeight="true" outlineLevel="0" collapsed="false">
      <c r="A158" s="24"/>
      <c r="B158" s="19" t="s">
        <v>190</v>
      </c>
      <c r="C158" s="20" t="s">
        <v>195</v>
      </c>
      <c r="D158" s="18"/>
      <c r="E158" s="0"/>
      <c r="F158" s="0"/>
      <c r="G158" s="0"/>
      <c r="H158" s="0"/>
      <c r="I158" s="0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2.75" hidden="true" customHeight="true" outlineLevel="0" collapsed="false">
      <c r="A159" s="24"/>
      <c r="B159" s="19" t="s">
        <v>190</v>
      </c>
      <c r="C159" s="20" t="s">
        <v>196</v>
      </c>
      <c r="D159" s="18"/>
      <c r="E159" s="0"/>
      <c r="F159" s="0"/>
      <c r="G159" s="0"/>
      <c r="H159" s="0"/>
      <c r="I159" s="0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2.75" hidden="true" customHeight="true" outlineLevel="0" collapsed="false">
      <c r="A160" s="24"/>
      <c r="B160" s="19" t="s">
        <v>197</v>
      </c>
      <c r="C160" s="20" t="s">
        <v>198</v>
      </c>
      <c r="D160" s="18"/>
      <c r="E160" s="0"/>
      <c r="F160" s="0"/>
      <c r="G160" s="0"/>
      <c r="H160" s="0"/>
      <c r="I160" s="0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2.75" hidden="true" customHeight="true" outlineLevel="0" collapsed="false">
      <c r="A161" s="24"/>
      <c r="B161" s="19" t="s">
        <v>197</v>
      </c>
      <c r="C161" s="20" t="s">
        <v>199</v>
      </c>
      <c r="D161" s="18"/>
      <c r="E161" s="0"/>
      <c r="F161" s="0"/>
      <c r="G161" s="0"/>
      <c r="H161" s="0"/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2.75" hidden="true" customHeight="true" outlineLevel="0" collapsed="false">
      <c r="A162" s="24"/>
      <c r="B162" s="19" t="s">
        <v>197</v>
      </c>
      <c r="C162" s="20" t="s">
        <v>200</v>
      </c>
      <c r="D162" s="18"/>
      <c r="E162" s="0"/>
      <c r="F162" s="0"/>
      <c r="G162" s="0"/>
      <c r="H162" s="0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2.75" hidden="true" customHeight="true" outlineLevel="0" collapsed="false">
      <c r="A163" s="24"/>
      <c r="B163" s="19" t="s">
        <v>197</v>
      </c>
      <c r="C163" s="20" t="s">
        <v>201</v>
      </c>
      <c r="D163" s="18"/>
      <c r="E163" s="0"/>
      <c r="F163" s="0"/>
      <c r="G163" s="0"/>
      <c r="H163" s="0"/>
      <c r="I163" s="0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2.75" hidden="true" customHeight="true" outlineLevel="0" collapsed="false">
      <c r="A164" s="24"/>
      <c r="B164" s="19" t="s">
        <v>202</v>
      </c>
      <c r="C164" s="20" t="s">
        <v>203</v>
      </c>
      <c r="D164" s="18"/>
      <c r="E164" s="0"/>
      <c r="F164" s="0"/>
      <c r="G164" s="0"/>
      <c r="H164" s="0"/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2.75" hidden="true" customHeight="true" outlineLevel="0" collapsed="false">
      <c r="A165" s="24"/>
      <c r="B165" s="19" t="s">
        <v>202</v>
      </c>
      <c r="C165" s="20" t="s">
        <v>204</v>
      </c>
      <c r="D165" s="18"/>
      <c r="E165" s="0"/>
      <c r="F165" s="0"/>
      <c r="G165" s="0"/>
      <c r="H165" s="0"/>
      <c r="I165" s="0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2.75" hidden="true" customHeight="true" outlineLevel="0" collapsed="false">
      <c r="A166" s="24"/>
      <c r="B166" s="19" t="s">
        <v>205</v>
      </c>
      <c r="C166" s="20" t="s">
        <v>206</v>
      </c>
      <c r="D166" s="18"/>
      <c r="E166" s="0"/>
      <c r="F166" s="0"/>
      <c r="G166" s="0"/>
      <c r="H166" s="0"/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2.75" hidden="true" customHeight="true" outlineLevel="0" collapsed="false">
      <c r="A167" s="24"/>
      <c r="B167" s="19" t="s">
        <v>205</v>
      </c>
      <c r="C167" s="20" t="s">
        <v>207</v>
      </c>
      <c r="D167" s="18"/>
      <c r="E167" s="0"/>
      <c r="F167" s="0"/>
      <c r="G167" s="0"/>
      <c r="H167" s="0"/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2.75" hidden="true" customHeight="true" outlineLevel="0" collapsed="false">
      <c r="A168" s="24"/>
      <c r="B168" s="19" t="s">
        <v>205</v>
      </c>
      <c r="C168" s="20" t="s">
        <v>208</v>
      </c>
      <c r="D168" s="18"/>
      <c r="E168" s="0"/>
      <c r="F168" s="0"/>
      <c r="G168" s="0"/>
      <c r="H168" s="0"/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2.75" hidden="true" customHeight="true" outlineLevel="0" collapsed="false">
      <c r="A169" s="24"/>
      <c r="B169" s="19" t="s">
        <v>205</v>
      </c>
      <c r="C169" s="20" t="s">
        <v>209</v>
      </c>
      <c r="D169" s="18"/>
      <c r="E169" s="0"/>
      <c r="F169" s="0"/>
      <c r="G169" s="0"/>
      <c r="H169" s="0"/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2.75" hidden="true" customHeight="true" outlineLevel="0" collapsed="false">
      <c r="A170" s="24"/>
      <c r="B170" s="19" t="s">
        <v>205</v>
      </c>
      <c r="C170" s="20" t="s">
        <v>210</v>
      </c>
      <c r="D170" s="18"/>
      <c r="E170" s="0"/>
      <c r="F170" s="0"/>
      <c r="G170" s="0"/>
      <c r="H170" s="0"/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2.75" hidden="true" customHeight="true" outlineLevel="0" collapsed="false">
      <c r="A171" s="24"/>
      <c r="B171" s="19" t="s">
        <v>205</v>
      </c>
      <c r="C171" s="20" t="s">
        <v>211</v>
      </c>
      <c r="D171" s="18"/>
      <c r="E171" s="0"/>
      <c r="F171" s="0"/>
      <c r="G171" s="0"/>
      <c r="H171" s="0"/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2.75" hidden="true" customHeight="true" outlineLevel="0" collapsed="false">
      <c r="A172" s="24"/>
      <c r="B172" s="19" t="s">
        <v>212</v>
      </c>
      <c r="C172" s="20" t="s">
        <v>213</v>
      </c>
      <c r="D172" s="18"/>
      <c r="E172" s="0"/>
      <c r="F172" s="0"/>
      <c r="G172" s="0"/>
      <c r="H172" s="0"/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2.75" hidden="true" customHeight="true" outlineLevel="0" collapsed="false">
      <c r="A173" s="24"/>
      <c r="B173" s="19" t="s">
        <v>214</v>
      </c>
      <c r="C173" s="20" t="s">
        <v>215</v>
      </c>
      <c r="D173" s="26"/>
      <c r="E173" s="0"/>
      <c r="F173" s="0"/>
      <c r="G173" s="0"/>
      <c r="H173" s="0"/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2.75" hidden="true" customHeight="true" outlineLevel="0" collapsed="false">
      <c r="A174" s="24"/>
      <c r="B174" s="19" t="s">
        <v>212</v>
      </c>
      <c r="C174" s="20" t="s">
        <v>216</v>
      </c>
      <c r="D174" s="18"/>
      <c r="E174" s="0"/>
      <c r="F174" s="0"/>
      <c r="G174" s="0"/>
      <c r="H174" s="0"/>
      <c r="I174" s="0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2.75" hidden="true" customHeight="true" outlineLevel="0" collapsed="false">
      <c r="A175" s="24"/>
      <c r="B175" s="19" t="s">
        <v>214</v>
      </c>
      <c r="C175" s="20" t="s">
        <v>217</v>
      </c>
      <c r="D175" s="18"/>
      <c r="E175" s="0"/>
      <c r="F175" s="0"/>
      <c r="G175" s="0"/>
      <c r="H175" s="0"/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2.75" hidden="true" customHeight="true" outlineLevel="0" collapsed="false">
      <c r="A176" s="24"/>
      <c r="B176" s="19" t="s">
        <v>212</v>
      </c>
      <c r="C176" s="20" t="s">
        <v>218</v>
      </c>
      <c r="D176" s="18"/>
      <c r="E176" s="0"/>
      <c r="F176" s="0"/>
      <c r="G176" s="0"/>
      <c r="H176" s="0"/>
      <c r="I176" s="0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2.75" hidden="true" customHeight="true" outlineLevel="0" collapsed="false">
      <c r="A177" s="24"/>
      <c r="B177" s="19" t="s">
        <v>212</v>
      </c>
      <c r="C177" s="20" t="s">
        <v>219</v>
      </c>
      <c r="D177" s="18"/>
      <c r="E177" s="0"/>
      <c r="F177" s="0"/>
      <c r="G177" s="0"/>
      <c r="H177" s="0"/>
      <c r="I177" s="0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2.75" hidden="true" customHeight="true" outlineLevel="0" collapsed="false">
      <c r="A178" s="24"/>
      <c r="B178" s="19" t="s">
        <v>214</v>
      </c>
      <c r="C178" s="20" t="s">
        <v>220</v>
      </c>
      <c r="D178" s="18"/>
      <c r="E178" s="0"/>
      <c r="F178" s="0"/>
      <c r="G178" s="0"/>
      <c r="H178" s="0"/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2.75" hidden="true" customHeight="true" outlineLevel="0" collapsed="false">
      <c r="A179" s="24"/>
      <c r="B179" s="19" t="s">
        <v>214</v>
      </c>
      <c r="C179" s="20" t="s">
        <v>221</v>
      </c>
      <c r="D179" s="18"/>
      <c r="E179" s="0"/>
      <c r="F179" s="0"/>
      <c r="G179" s="0"/>
      <c r="H179" s="0"/>
      <c r="I179" s="0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2.75" hidden="true" customHeight="true" outlineLevel="0" collapsed="false">
      <c r="A180" s="24"/>
      <c r="B180" s="19" t="s">
        <v>212</v>
      </c>
      <c r="C180" s="20" t="s">
        <v>222</v>
      </c>
      <c r="D180" s="18"/>
      <c r="E180" s="0"/>
      <c r="F180" s="0"/>
      <c r="G180" s="0"/>
      <c r="H180" s="0"/>
      <c r="I180" s="0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2.75" hidden="true" customHeight="true" outlineLevel="0" collapsed="false">
      <c r="A181" s="24"/>
      <c r="B181" s="19" t="s">
        <v>212</v>
      </c>
      <c r="C181" s="20" t="s">
        <v>223</v>
      </c>
      <c r="D181" s="18"/>
      <c r="E181" s="0"/>
      <c r="F181" s="0"/>
      <c r="G181" s="0"/>
      <c r="H181" s="0"/>
      <c r="I181" s="0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2.75" hidden="true" customHeight="true" outlineLevel="0" collapsed="false">
      <c r="A182" s="24"/>
      <c r="B182" s="19" t="s">
        <v>224</v>
      </c>
      <c r="C182" s="20" t="s">
        <v>225</v>
      </c>
      <c r="D182" s="18"/>
      <c r="E182" s="0"/>
      <c r="F182" s="0"/>
      <c r="G182" s="0"/>
      <c r="H182" s="0"/>
      <c r="I182" s="0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2.75" hidden="true" customHeight="true" outlineLevel="0" collapsed="false">
      <c r="A183" s="24"/>
      <c r="B183" s="19" t="s">
        <v>224</v>
      </c>
      <c r="C183" s="20" t="s">
        <v>226</v>
      </c>
      <c r="D183" s="18"/>
      <c r="E183" s="0"/>
      <c r="F183" s="0"/>
      <c r="G183" s="0"/>
      <c r="H183" s="0"/>
      <c r="I183" s="0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2.75" hidden="true" customHeight="true" outlineLevel="0" collapsed="false">
      <c r="A184" s="24"/>
      <c r="B184" s="19" t="s">
        <v>224</v>
      </c>
      <c r="C184" s="20" t="s">
        <v>227</v>
      </c>
      <c r="D184" s="18"/>
      <c r="E184" s="0"/>
      <c r="F184" s="0"/>
      <c r="G184" s="0"/>
      <c r="H184" s="0"/>
      <c r="I184" s="0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2.75" hidden="true" customHeight="true" outlineLevel="0" collapsed="false">
      <c r="A185" s="24"/>
      <c r="B185" s="19" t="s">
        <v>224</v>
      </c>
      <c r="C185" s="20" t="s">
        <v>228</v>
      </c>
      <c r="D185" s="18"/>
      <c r="E185" s="0"/>
      <c r="F185" s="0"/>
      <c r="G185" s="0"/>
      <c r="H185" s="0"/>
      <c r="I185" s="0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2.75" hidden="true" customHeight="true" outlineLevel="0" collapsed="false">
      <c r="A186" s="24"/>
      <c r="B186" s="19" t="s">
        <v>224</v>
      </c>
      <c r="C186" s="20" t="s">
        <v>229</v>
      </c>
      <c r="D186" s="18"/>
      <c r="E186" s="0"/>
      <c r="F186" s="0"/>
      <c r="G186" s="0"/>
      <c r="H186" s="0"/>
      <c r="I186" s="0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12.75" hidden="true" customHeight="true" outlineLevel="0" collapsed="false">
      <c r="A187" s="24"/>
      <c r="B187" s="19" t="s">
        <v>224</v>
      </c>
      <c r="C187" s="20" t="s">
        <v>230</v>
      </c>
      <c r="D187" s="18"/>
      <c r="E187" s="0"/>
      <c r="F187" s="0"/>
      <c r="G187" s="0"/>
      <c r="H187" s="0"/>
      <c r="I187" s="0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2.75" hidden="true" customHeight="true" outlineLevel="0" collapsed="false">
      <c r="A188" s="24"/>
      <c r="B188" s="27" t="s">
        <v>224</v>
      </c>
      <c r="C188" s="20" t="s">
        <v>231</v>
      </c>
      <c r="D188" s="18"/>
      <c r="E188" s="0"/>
      <c r="F188" s="0"/>
      <c r="G188" s="0"/>
      <c r="H188" s="0"/>
      <c r="I188" s="0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2.75" hidden="true" customHeight="true" outlineLevel="0" collapsed="false">
      <c r="A189" s="24"/>
      <c r="B189" s="19" t="s">
        <v>232</v>
      </c>
      <c r="C189" s="20" t="s">
        <v>9</v>
      </c>
      <c r="D189" s="18"/>
      <c r="E189" s="0"/>
      <c r="F189" s="0"/>
      <c r="G189" s="0"/>
      <c r="H189" s="0"/>
      <c r="I189" s="0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2.75" hidden="true" customHeight="true" outlineLevel="0" collapsed="false">
      <c r="A190" s="24"/>
      <c r="B190" s="19" t="s">
        <v>232</v>
      </c>
      <c r="C190" s="20" t="s">
        <v>12</v>
      </c>
      <c r="D190" s="18"/>
      <c r="E190" s="0"/>
      <c r="F190" s="0"/>
      <c r="G190" s="0"/>
      <c r="H190" s="0"/>
      <c r="I190" s="0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2.75" hidden="true" customHeight="true" outlineLevel="0" collapsed="false">
      <c r="A191" s="24"/>
      <c r="B191" s="19" t="s">
        <v>232</v>
      </c>
      <c r="C191" s="20" t="s">
        <v>15</v>
      </c>
      <c r="D191" s="18"/>
      <c r="E191" s="0"/>
      <c r="F191" s="0"/>
      <c r="G191" s="0"/>
      <c r="H191" s="0"/>
      <c r="I191" s="0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2.75" hidden="true" customHeight="true" outlineLevel="0" collapsed="false">
      <c r="A192" s="24"/>
      <c r="B192" s="19" t="s">
        <v>232</v>
      </c>
      <c r="C192" s="20" t="s">
        <v>18</v>
      </c>
      <c r="D192" s="18"/>
      <c r="E192" s="0"/>
      <c r="F192" s="0"/>
      <c r="G192" s="0"/>
      <c r="H192" s="0"/>
      <c r="I192" s="0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2.75" hidden="true" customHeight="true" outlineLevel="0" collapsed="false">
      <c r="A193" s="24"/>
      <c r="B193" s="19" t="s">
        <v>232</v>
      </c>
      <c r="C193" s="20" t="s">
        <v>22</v>
      </c>
      <c r="D193" s="18"/>
      <c r="E193" s="0"/>
      <c r="F193" s="0"/>
      <c r="G193" s="0"/>
      <c r="H193" s="0"/>
      <c r="I193" s="0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2.75" hidden="true" customHeight="true" outlineLevel="0" collapsed="false">
      <c r="A194" s="24"/>
      <c r="B194" s="19" t="s">
        <v>232</v>
      </c>
      <c r="C194" s="20" t="s">
        <v>25</v>
      </c>
      <c r="D194" s="18"/>
      <c r="E194" s="0"/>
      <c r="F194" s="0"/>
      <c r="G194" s="0"/>
      <c r="H194" s="0"/>
      <c r="I194" s="0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2.75" hidden="true" customHeight="true" outlineLevel="0" collapsed="false">
      <c r="A195" s="24"/>
      <c r="B195" s="19" t="s">
        <v>232</v>
      </c>
      <c r="C195" s="20" t="s">
        <v>28</v>
      </c>
      <c r="D195" s="18"/>
      <c r="E195" s="0"/>
      <c r="F195" s="0"/>
      <c r="G195" s="0"/>
      <c r="H195" s="0"/>
      <c r="I195" s="0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2.75" hidden="true" customHeight="true" outlineLevel="0" collapsed="false">
      <c r="A196" s="24"/>
      <c r="B196" s="19" t="s">
        <v>232</v>
      </c>
      <c r="C196" s="20" t="s">
        <v>31</v>
      </c>
      <c r="D196" s="18"/>
      <c r="E196" s="0"/>
      <c r="F196" s="0"/>
      <c r="G196" s="0"/>
      <c r="H196" s="0"/>
      <c r="I196" s="0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2.75" hidden="true" customHeight="true" outlineLevel="0" collapsed="false">
      <c r="A197" s="24"/>
      <c r="B197" s="19" t="s">
        <v>232</v>
      </c>
      <c r="C197" s="20" t="s">
        <v>34</v>
      </c>
      <c r="D197" s="18"/>
      <c r="E197" s="0"/>
      <c r="F197" s="0"/>
      <c r="G197" s="0"/>
      <c r="H197" s="0"/>
      <c r="I197" s="0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2.75" hidden="true" customHeight="true" outlineLevel="0" collapsed="false">
      <c r="A198" s="24"/>
      <c r="B198" s="19" t="s">
        <v>232</v>
      </c>
      <c r="C198" s="20" t="s">
        <v>37</v>
      </c>
      <c r="D198" s="18"/>
      <c r="E198" s="0"/>
      <c r="F198" s="0"/>
      <c r="G198" s="0"/>
      <c r="H198" s="0"/>
      <c r="I198" s="0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2.75" hidden="true" customHeight="true" outlineLevel="0" collapsed="false">
      <c r="A199" s="24"/>
      <c r="B199" s="19" t="s">
        <v>232</v>
      </c>
      <c r="C199" s="20" t="s">
        <v>40</v>
      </c>
      <c r="D199" s="18"/>
      <c r="E199" s="0"/>
      <c r="F199" s="0"/>
      <c r="G199" s="0"/>
      <c r="H199" s="0"/>
      <c r="I199" s="0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2.75" hidden="true" customHeight="true" outlineLevel="0" collapsed="false">
      <c r="A200" s="24"/>
      <c r="B200" s="19" t="s">
        <v>232</v>
      </c>
      <c r="C200" s="20" t="s">
        <v>43</v>
      </c>
      <c r="D200" s="18"/>
      <c r="E200" s="0"/>
      <c r="F200" s="0"/>
      <c r="G200" s="0"/>
      <c r="H200" s="0"/>
      <c r="I200" s="0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2.75" hidden="true" customHeight="true" outlineLevel="0" collapsed="false">
      <c r="A201" s="24"/>
      <c r="B201" s="19" t="s">
        <v>232</v>
      </c>
      <c r="C201" s="20" t="s">
        <v>47</v>
      </c>
      <c r="D201" s="18"/>
      <c r="E201" s="0"/>
      <c r="F201" s="0"/>
      <c r="G201" s="0"/>
      <c r="H201" s="0"/>
      <c r="I201" s="0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2.75" hidden="true" customHeight="true" outlineLevel="0" collapsed="false">
      <c r="A202" s="24"/>
      <c r="B202" s="19" t="s">
        <v>232</v>
      </c>
      <c r="C202" s="20" t="s">
        <v>50</v>
      </c>
      <c r="D202" s="18"/>
      <c r="E202" s="0"/>
      <c r="F202" s="0"/>
      <c r="G202" s="0"/>
      <c r="H202" s="0"/>
      <c r="I202" s="0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2.75" hidden="true" customHeight="true" outlineLevel="0" collapsed="false">
      <c r="A203" s="24"/>
      <c r="B203" s="19" t="s">
        <v>232</v>
      </c>
      <c r="C203" s="20" t="s">
        <v>53</v>
      </c>
      <c r="D203" s="18"/>
      <c r="E203" s="0"/>
      <c r="F203" s="0"/>
      <c r="G203" s="0"/>
      <c r="H203" s="0"/>
      <c r="I203" s="0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2.75" hidden="true" customHeight="true" outlineLevel="0" collapsed="false">
      <c r="A204" s="24"/>
      <c r="B204" s="19" t="s">
        <v>232</v>
      </c>
      <c r="C204" s="20" t="s">
        <v>56</v>
      </c>
      <c r="D204" s="18"/>
      <c r="E204" s="0"/>
      <c r="F204" s="0"/>
      <c r="G204" s="0"/>
      <c r="H204" s="0"/>
      <c r="I204" s="0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2.75" hidden="true" customHeight="true" outlineLevel="0" collapsed="false">
      <c r="A205" s="24"/>
      <c r="B205" s="19" t="s">
        <v>232</v>
      </c>
      <c r="C205" s="20" t="s">
        <v>5</v>
      </c>
      <c r="D205" s="18"/>
      <c r="E205" s="0"/>
      <c r="F205" s="0"/>
      <c r="G205" s="0"/>
      <c r="H205" s="0"/>
      <c r="I205" s="0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2.75" hidden="true" customHeight="true" outlineLevel="0" collapsed="false">
      <c r="A206" s="24"/>
      <c r="B206" s="19" t="s">
        <v>232</v>
      </c>
      <c r="C206" s="20" t="s">
        <v>61</v>
      </c>
      <c r="D206" s="18"/>
      <c r="E206" s="0"/>
      <c r="F206" s="0"/>
      <c r="G206" s="0"/>
      <c r="H206" s="0"/>
      <c r="I206" s="0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2.75" hidden="true" customHeight="true" outlineLevel="0" collapsed="false">
      <c r="A207" s="24"/>
      <c r="B207" s="19" t="s">
        <v>232</v>
      </c>
      <c r="C207" s="20" t="s">
        <v>64</v>
      </c>
      <c r="D207" s="18"/>
      <c r="E207" s="0"/>
      <c r="F207" s="0"/>
      <c r="G207" s="0"/>
      <c r="H207" s="0"/>
      <c r="I207" s="0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2.75" hidden="true" customHeight="true" outlineLevel="0" collapsed="false">
      <c r="A208" s="24"/>
      <c r="B208" s="19" t="s">
        <v>232</v>
      </c>
      <c r="C208" s="20" t="s">
        <v>66</v>
      </c>
      <c r="D208" s="18"/>
      <c r="E208" s="0"/>
      <c r="F208" s="0"/>
      <c r="G208" s="0"/>
      <c r="H208" s="0"/>
      <c r="I208" s="0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2.75" hidden="true" customHeight="true" outlineLevel="0" collapsed="false">
      <c r="A209" s="24"/>
      <c r="B209" s="19" t="s">
        <v>233</v>
      </c>
      <c r="C209" s="20" t="s">
        <v>234</v>
      </c>
      <c r="D209" s="18"/>
      <c r="E209" s="0"/>
      <c r="F209" s="0"/>
      <c r="G209" s="0"/>
      <c r="H209" s="0"/>
      <c r="I209" s="0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2.75" hidden="true" customHeight="true" outlineLevel="0" collapsed="false">
      <c r="A210" s="24"/>
      <c r="B210" s="19" t="s">
        <v>233</v>
      </c>
      <c r="C210" s="20" t="s">
        <v>235</v>
      </c>
      <c r="D210" s="18"/>
      <c r="E210" s="0"/>
      <c r="F210" s="0"/>
      <c r="G210" s="0"/>
      <c r="H210" s="0"/>
      <c r="I210" s="0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2.75" hidden="true" customHeight="true" outlineLevel="0" collapsed="false">
      <c r="A211" s="24"/>
      <c r="B211" s="19" t="s">
        <v>233</v>
      </c>
      <c r="C211" s="20" t="s">
        <v>236</v>
      </c>
      <c r="D211" s="18"/>
      <c r="E211" s="0"/>
      <c r="F211" s="0"/>
      <c r="G211" s="0"/>
      <c r="H211" s="0"/>
      <c r="I211" s="0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2.75" hidden="true" customHeight="true" outlineLevel="0" collapsed="false">
      <c r="A212" s="24"/>
      <c r="B212" s="19" t="s">
        <v>233</v>
      </c>
      <c r="C212" s="20" t="s">
        <v>237</v>
      </c>
      <c r="D212" s="18"/>
      <c r="E212" s="0"/>
      <c r="F212" s="0"/>
      <c r="G212" s="0"/>
      <c r="H212" s="0"/>
      <c r="I212" s="0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2.75" hidden="true" customHeight="true" outlineLevel="0" collapsed="false">
      <c r="A213" s="24"/>
      <c r="B213" s="19" t="s">
        <v>233</v>
      </c>
      <c r="C213" s="20" t="s">
        <v>238</v>
      </c>
      <c r="D213" s="18"/>
      <c r="E213" s="0"/>
      <c r="F213" s="0"/>
      <c r="G213" s="0"/>
      <c r="H213" s="0"/>
      <c r="I213" s="0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2.75" hidden="true" customHeight="true" outlineLevel="0" collapsed="false">
      <c r="A214" s="24"/>
      <c r="B214" s="19" t="s">
        <v>239</v>
      </c>
      <c r="C214" s="20" t="s">
        <v>240</v>
      </c>
      <c r="D214" s="18"/>
      <c r="E214" s="0"/>
      <c r="F214" s="0"/>
      <c r="G214" s="0"/>
      <c r="H214" s="0"/>
      <c r="I214" s="0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2.75" hidden="true" customHeight="true" outlineLevel="0" collapsed="false">
      <c r="A215" s="24"/>
      <c r="B215" s="19" t="s">
        <v>239</v>
      </c>
      <c r="C215" s="20" t="s">
        <v>241</v>
      </c>
      <c r="D215" s="18"/>
      <c r="E215" s="0"/>
      <c r="F215" s="0"/>
      <c r="G215" s="0"/>
      <c r="H215" s="0"/>
      <c r="I215" s="0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2.75" hidden="true" customHeight="true" outlineLevel="0" collapsed="false">
      <c r="A216" s="24"/>
      <c r="B216" s="19" t="s">
        <v>239</v>
      </c>
      <c r="C216" s="20" t="s">
        <v>242</v>
      </c>
      <c r="D216" s="18"/>
      <c r="E216" s="0"/>
      <c r="F216" s="0"/>
      <c r="G216" s="0"/>
      <c r="H216" s="0"/>
      <c r="I216" s="0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2.75" hidden="true" customHeight="true" outlineLevel="0" collapsed="false">
      <c r="A217" s="24"/>
      <c r="B217" s="19" t="s">
        <v>239</v>
      </c>
      <c r="C217" s="20" t="s">
        <v>243</v>
      </c>
      <c r="D217" s="18"/>
      <c r="E217" s="0"/>
      <c r="F217" s="0"/>
      <c r="G217" s="0"/>
      <c r="H217" s="0"/>
      <c r="I217" s="0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2.75" hidden="true" customHeight="true" outlineLevel="0" collapsed="false">
      <c r="A218" s="24"/>
      <c r="B218" s="19" t="s">
        <v>239</v>
      </c>
      <c r="C218" s="20" t="s">
        <v>244</v>
      </c>
      <c r="D218" s="18"/>
      <c r="E218" s="0"/>
      <c r="F218" s="0"/>
      <c r="G218" s="0"/>
      <c r="H218" s="0"/>
      <c r="I218" s="0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2.75" hidden="true" customHeight="true" outlineLevel="0" collapsed="false">
      <c r="A219" s="24"/>
      <c r="B219" s="19" t="s">
        <v>245</v>
      </c>
      <c r="C219" s="20" t="s">
        <v>246</v>
      </c>
      <c r="D219" s="18"/>
      <c r="E219" s="0"/>
      <c r="F219" s="0"/>
      <c r="G219" s="0"/>
      <c r="H219" s="0"/>
      <c r="I219" s="0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2.75" hidden="true" customHeight="true" outlineLevel="0" collapsed="false">
      <c r="A220" s="24"/>
      <c r="B220" s="19" t="s">
        <v>245</v>
      </c>
      <c r="C220" s="20" t="s">
        <v>247</v>
      </c>
      <c r="D220" s="18"/>
      <c r="E220" s="0"/>
      <c r="F220" s="0"/>
      <c r="G220" s="0"/>
      <c r="H220" s="0"/>
      <c r="I220" s="0"/>
      <c r="J220" s="0"/>
      <c r="K220" s="0"/>
      <c r="L220" s="0"/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2.75" hidden="true" customHeight="true" outlineLevel="0" collapsed="false">
      <c r="A221" s="24"/>
      <c r="B221" s="19" t="s">
        <v>245</v>
      </c>
      <c r="C221" s="20" t="s">
        <v>248</v>
      </c>
      <c r="D221" s="28"/>
      <c r="E221" s="0"/>
      <c r="F221" s="0"/>
      <c r="G221" s="0"/>
      <c r="H221" s="0"/>
      <c r="I221" s="0"/>
      <c r="J221" s="0"/>
      <c r="K221" s="0"/>
      <c r="L221" s="0"/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2.75" hidden="true" customHeight="true" outlineLevel="0" collapsed="false">
      <c r="A222" s="24"/>
      <c r="B222" s="19" t="s">
        <v>245</v>
      </c>
      <c r="C222" s="20" t="s">
        <v>249</v>
      </c>
      <c r="D222" s="28"/>
      <c r="E222" s="0"/>
      <c r="F222" s="0"/>
      <c r="G222" s="0"/>
      <c r="H222" s="0"/>
      <c r="I222" s="0"/>
      <c r="J222" s="0"/>
      <c r="K222" s="0"/>
      <c r="L222" s="0"/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2.75" hidden="true" customHeight="true" outlineLevel="0" collapsed="false">
      <c r="A223" s="24"/>
      <c r="B223" s="19" t="s">
        <v>245</v>
      </c>
      <c r="C223" s="20" t="s">
        <v>250</v>
      </c>
      <c r="D223" s="28"/>
      <c r="E223" s="0"/>
      <c r="F223" s="0"/>
      <c r="G223" s="0"/>
      <c r="H223" s="0"/>
      <c r="I223" s="0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2.75" hidden="true" customHeight="true" outlineLevel="0" collapsed="false">
      <c r="A224" s="24"/>
      <c r="B224" s="19" t="s">
        <v>245</v>
      </c>
      <c r="C224" s="20" t="s">
        <v>251</v>
      </c>
      <c r="D224" s="28"/>
      <c r="E224" s="0"/>
      <c r="F224" s="0"/>
      <c r="G224" s="0"/>
      <c r="H224" s="0"/>
      <c r="I224" s="0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2.75" hidden="true" customHeight="true" outlineLevel="0" collapsed="false">
      <c r="A225" s="24"/>
      <c r="B225" s="19" t="s">
        <v>252</v>
      </c>
      <c r="C225" s="20" t="s">
        <v>253</v>
      </c>
      <c r="D225" s="28"/>
      <c r="E225" s="0"/>
      <c r="F225" s="0"/>
      <c r="G225" s="0"/>
      <c r="H225" s="0"/>
      <c r="I225" s="0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2.75" hidden="true" customHeight="true" outlineLevel="0" collapsed="false">
      <c r="A226" s="24"/>
      <c r="B226" s="19" t="s">
        <v>252</v>
      </c>
      <c r="C226" s="20" t="s">
        <v>254</v>
      </c>
      <c r="D226" s="28"/>
      <c r="E226" s="0"/>
      <c r="F226" s="0"/>
      <c r="G226" s="0"/>
      <c r="H226" s="0"/>
      <c r="I226" s="0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2.75" hidden="true" customHeight="true" outlineLevel="0" collapsed="false">
      <c r="A227" s="24"/>
      <c r="B227" s="19" t="s">
        <v>252</v>
      </c>
      <c r="C227" s="20" t="s">
        <v>255</v>
      </c>
      <c r="D227" s="28"/>
      <c r="E227" s="0"/>
      <c r="F227" s="0"/>
      <c r="G227" s="0"/>
      <c r="H227" s="0"/>
      <c r="I227" s="0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2.75" hidden="true" customHeight="true" outlineLevel="0" collapsed="false">
      <c r="A228" s="24"/>
      <c r="B228" s="19" t="s">
        <v>252</v>
      </c>
      <c r="C228" s="20" t="s">
        <v>256</v>
      </c>
      <c r="D228" s="28"/>
      <c r="E228" s="0"/>
      <c r="F228" s="0"/>
      <c r="G228" s="0"/>
      <c r="H228" s="0"/>
      <c r="I228" s="0"/>
      <c r="J228" s="0"/>
      <c r="K228" s="0"/>
      <c r="L228" s="0"/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2.75" hidden="true" customHeight="true" outlineLevel="0" collapsed="false">
      <c r="A229" s="24"/>
      <c r="B229" s="19" t="s">
        <v>252</v>
      </c>
      <c r="C229" s="20" t="s">
        <v>257</v>
      </c>
      <c r="D229" s="28"/>
      <c r="E229" s="0"/>
      <c r="F229" s="0"/>
      <c r="G229" s="0"/>
      <c r="H229" s="0"/>
      <c r="I229" s="0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12.75" hidden="true" customHeight="true" outlineLevel="0" collapsed="false">
      <c r="A230" s="24"/>
      <c r="B230" s="19" t="s">
        <v>252</v>
      </c>
      <c r="C230" s="20" t="s">
        <v>258</v>
      </c>
      <c r="D230" s="28"/>
      <c r="E230" s="0"/>
      <c r="F230" s="0"/>
      <c r="G230" s="0"/>
      <c r="H230" s="0"/>
      <c r="I230" s="0"/>
      <c r="J230" s="0"/>
      <c r="K230" s="0"/>
      <c r="L230" s="0"/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2.75" hidden="true" customHeight="true" outlineLevel="0" collapsed="false">
      <c r="A231" s="24"/>
      <c r="B231" s="19" t="s">
        <v>252</v>
      </c>
      <c r="C231" s="20" t="s">
        <v>259</v>
      </c>
      <c r="D231" s="28"/>
      <c r="E231" s="0"/>
      <c r="F231" s="0"/>
      <c r="G231" s="0"/>
      <c r="H231" s="0"/>
      <c r="I231" s="0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2.75" hidden="true" customHeight="true" outlineLevel="0" collapsed="false">
      <c r="A232" s="24"/>
      <c r="B232" s="19" t="s">
        <v>252</v>
      </c>
      <c r="C232" s="20" t="s">
        <v>260</v>
      </c>
      <c r="D232" s="28"/>
      <c r="E232" s="0"/>
      <c r="F232" s="0"/>
      <c r="G232" s="0"/>
      <c r="H232" s="0"/>
      <c r="I232" s="0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2.75" hidden="true" customHeight="true" outlineLevel="0" collapsed="false">
      <c r="A233" s="24"/>
      <c r="B233" s="19" t="s">
        <v>261</v>
      </c>
      <c r="C233" s="20" t="s">
        <v>262</v>
      </c>
      <c r="D233" s="28"/>
      <c r="E233" s="0"/>
      <c r="F233" s="0"/>
      <c r="G233" s="0"/>
      <c r="H233" s="0"/>
      <c r="I233" s="0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2.75" hidden="true" customHeight="true" outlineLevel="0" collapsed="false">
      <c r="A234" s="24"/>
      <c r="B234" s="19" t="s">
        <v>261</v>
      </c>
      <c r="C234" s="20" t="s">
        <v>263</v>
      </c>
      <c r="D234" s="28"/>
      <c r="E234" s="0"/>
      <c r="F234" s="0"/>
      <c r="G234" s="0"/>
      <c r="H234" s="0"/>
      <c r="I234" s="0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2.75" hidden="true" customHeight="true" outlineLevel="0" collapsed="false">
      <c r="A235" s="24"/>
      <c r="B235" s="19" t="s">
        <v>261</v>
      </c>
      <c r="C235" s="20" t="s">
        <v>264</v>
      </c>
      <c r="D235" s="28"/>
      <c r="E235" s="0"/>
      <c r="F235" s="0"/>
      <c r="G235" s="0"/>
      <c r="H235" s="0"/>
      <c r="I235" s="0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2.75" hidden="true" customHeight="true" outlineLevel="0" collapsed="false">
      <c r="A236" s="24"/>
      <c r="B236" s="19" t="s">
        <v>261</v>
      </c>
      <c r="C236" s="20" t="s">
        <v>265</v>
      </c>
      <c r="D236" s="28"/>
      <c r="E236" s="0"/>
      <c r="F236" s="0"/>
      <c r="G236" s="0"/>
      <c r="H236" s="0"/>
      <c r="I236" s="0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2.75" hidden="true" customHeight="true" outlineLevel="0" collapsed="false">
      <c r="A237" s="24"/>
      <c r="B237" s="19" t="s">
        <v>261</v>
      </c>
      <c r="C237" s="20" t="s">
        <v>266</v>
      </c>
      <c r="D237" s="28"/>
      <c r="E237" s="0"/>
      <c r="F237" s="0"/>
      <c r="G237" s="0"/>
      <c r="H237" s="0"/>
      <c r="I237" s="0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2.75" hidden="true" customHeight="true" outlineLevel="0" collapsed="false">
      <c r="A238" s="24"/>
      <c r="B238" s="19" t="s">
        <v>261</v>
      </c>
      <c r="C238" s="17" t="s">
        <v>267</v>
      </c>
      <c r="D238" s="28"/>
      <c r="E238" s="0"/>
      <c r="F238" s="0"/>
      <c r="G238" s="0"/>
      <c r="H238" s="0"/>
      <c r="I238" s="0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2.75" hidden="true" customHeight="true" outlineLevel="0" collapsed="false">
      <c r="A239" s="24"/>
      <c r="B239" s="19" t="s">
        <v>261</v>
      </c>
      <c r="C239" s="17" t="s">
        <v>268</v>
      </c>
      <c r="D239" s="28"/>
      <c r="E239" s="0"/>
      <c r="F239" s="0"/>
      <c r="G239" s="0"/>
      <c r="H239" s="0"/>
      <c r="I239" s="0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2.75" hidden="true" customHeight="true" outlineLevel="0" collapsed="false">
      <c r="A240" s="24"/>
      <c r="B240" s="19" t="s">
        <v>261</v>
      </c>
      <c r="C240" s="17" t="s">
        <v>269</v>
      </c>
      <c r="D240" s="28"/>
      <c r="E240" s="0"/>
      <c r="F240" s="0"/>
      <c r="G240" s="0"/>
      <c r="H240" s="0"/>
      <c r="I240" s="0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12.75" hidden="true" customHeight="true" outlineLevel="0" collapsed="false">
      <c r="A241" s="24"/>
      <c r="B241" s="19" t="s">
        <v>261</v>
      </c>
      <c r="C241" s="17" t="s">
        <v>270</v>
      </c>
      <c r="D241" s="28"/>
      <c r="E241" s="0"/>
      <c r="F241" s="0"/>
      <c r="G241" s="0"/>
      <c r="H241" s="0"/>
      <c r="I241" s="0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12.75" hidden="true" customHeight="true" outlineLevel="0" collapsed="false">
      <c r="A242" s="24"/>
      <c r="B242" s="19" t="s">
        <v>261</v>
      </c>
      <c r="C242" s="17" t="s">
        <v>271</v>
      </c>
      <c r="D242" s="28"/>
      <c r="E242" s="0"/>
      <c r="F242" s="0"/>
      <c r="G242" s="0"/>
      <c r="H242" s="0"/>
      <c r="I242" s="0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12.75" hidden="true" customHeight="true" outlineLevel="0" collapsed="false">
      <c r="A243" s="24"/>
      <c r="B243" s="19" t="s">
        <v>261</v>
      </c>
      <c r="C243" s="17" t="s">
        <v>272</v>
      </c>
      <c r="D243" s="28"/>
      <c r="E243" s="0"/>
      <c r="F243" s="0"/>
      <c r="G243" s="0"/>
      <c r="H243" s="0"/>
      <c r="I243" s="0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2.75" hidden="true" customHeight="true" outlineLevel="0" collapsed="false">
      <c r="A244" s="24"/>
      <c r="B244" s="19" t="s">
        <v>261</v>
      </c>
      <c r="C244" s="17" t="s">
        <v>273</v>
      </c>
      <c r="D244" s="28"/>
      <c r="E244" s="0"/>
      <c r="F244" s="0"/>
      <c r="G244" s="0"/>
      <c r="H244" s="0"/>
      <c r="I244" s="0"/>
      <c r="J244" s="0"/>
      <c r="K244" s="0"/>
      <c r="L244" s="0"/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12.75" hidden="true" customHeight="true" outlineLevel="0" collapsed="false">
      <c r="A245" s="24"/>
      <c r="B245" s="19" t="s">
        <v>261</v>
      </c>
      <c r="C245" s="17" t="s">
        <v>274</v>
      </c>
      <c r="D245" s="28"/>
      <c r="E245" s="0"/>
      <c r="F245" s="0"/>
      <c r="G245" s="0"/>
      <c r="H245" s="0"/>
      <c r="I245" s="0"/>
      <c r="J245" s="0"/>
      <c r="K245" s="0"/>
      <c r="L245" s="0"/>
      <c r="M245" s="0"/>
      <c r="N245" s="0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12.75" hidden="true" customHeight="true" outlineLevel="0" collapsed="false">
      <c r="A246" s="24"/>
      <c r="B246" s="19" t="s">
        <v>261</v>
      </c>
      <c r="C246" s="17" t="s">
        <v>275</v>
      </c>
      <c r="D246" s="28"/>
      <c r="E246" s="0"/>
      <c r="F246" s="0"/>
      <c r="G246" s="0"/>
      <c r="H246" s="0"/>
      <c r="I246" s="0"/>
      <c r="J246" s="0"/>
      <c r="K246" s="0"/>
      <c r="L246" s="0"/>
      <c r="M246" s="0"/>
      <c r="N246" s="0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13.2" hidden="true" customHeight="false" outlineLevel="0" collapsed="false">
      <c r="A247" s="24"/>
      <c r="B247" s="19" t="s">
        <v>261</v>
      </c>
      <c r="C247" s="17" t="s">
        <v>276</v>
      </c>
      <c r="D247" s="28"/>
      <c r="E247" s="0"/>
      <c r="F247" s="0"/>
      <c r="G247" s="0"/>
      <c r="H247" s="0"/>
      <c r="I247" s="0"/>
      <c r="J247" s="0"/>
      <c r="K247" s="0"/>
      <c r="L247" s="0"/>
      <c r="M247" s="0"/>
      <c r="N247" s="0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13.2" hidden="true" customHeight="false" outlineLevel="0" collapsed="false">
      <c r="A248" s="24"/>
      <c r="B248" s="19" t="s">
        <v>261</v>
      </c>
      <c r="C248" s="17" t="s">
        <v>277</v>
      </c>
      <c r="D248" s="28"/>
      <c r="E248" s="0"/>
      <c r="F248" s="0"/>
      <c r="G248" s="0"/>
      <c r="H248" s="0"/>
      <c r="I248" s="0"/>
      <c r="J248" s="0"/>
      <c r="K248" s="0"/>
      <c r="L248" s="0"/>
      <c r="M248" s="0"/>
      <c r="N248" s="0"/>
      <c r="O248" s="0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13.2" hidden="true" customHeight="false" outlineLevel="0" collapsed="false">
      <c r="A249" s="24"/>
      <c r="B249" s="19" t="s">
        <v>261</v>
      </c>
      <c r="C249" s="17" t="s">
        <v>278</v>
      </c>
      <c r="D249" s="28"/>
      <c r="E249" s="0"/>
      <c r="F249" s="0"/>
      <c r="G249" s="0"/>
      <c r="H249" s="0"/>
      <c r="I249" s="0"/>
      <c r="J249" s="0"/>
      <c r="K249" s="0"/>
      <c r="L249" s="0"/>
      <c r="M249" s="0"/>
      <c r="N249" s="0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customFormat="false" ht="13.2" hidden="true" customHeight="false" outlineLevel="0" collapsed="false">
      <c r="A250" s="24"/>
      <c r="B250" s="19" t="s">
        <v>279</v>
      </c>
      <c r="C250" s="20" t="s">
        <v>280</v>
      </c>
      <c r="D250" s="28"/>
      <c r="E250" s="0"/>
      <c r="F250" s="0"/>
      <c r="G250" s="0"/>
      <c r="H250" s="0"/>
      <c r="I250" s="0"/>
      <c r="J250" s="0"/>
      <c r="K250" s="0"/>
      <c r="L250" s="0"/>
      <c r="M250" s="0"/>
      <c r="N250" s="0"/>
      <c r="O250" s="0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customFormat="false" ht="13.2" hidden="true" customHeight="false" outlineLevel="0" collapsed="false">
      <c r="A251" s="24"/>
      <c r="B251" s="19" t="s">
        <v>279</v>
      </c>
      <c r="C251" s="20" t="s">
        <v>281</v>
      </c>
      <c r="D251" s="18"/>
      <c r="E251" s="0"/>
      <c r="F251" s="0"/>
      <c r="G251" s="0"/>
      <c r="H251" s="0"/>
      <c r="I251" s="0"/>
      <c r="J251" s="0"/>
      <c r="K251" s="0"/>
      <c r="L251" s="0"/>
      <c r="M251" s="0"/>
      <c r="N251" s="0"/>
      <c r="O251" s="0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13.2" hidden="true" customHeight="false" outlineLevel="0" collapsed="false">
      <c r="A252" s="24"/>
      <c r="B252" s="19" t="s">
        <v>279</v>
      </c>
      <c r="C252" s="20" t="s">
        <v>282</v>
      </c>
      <c r="D252" s="18"/>
      <c r="E252" s="0"/>
      <c r="F252" s="0"/>
      <c r="G252" s="0"/>
      <c r="H252" s="0"/>
      <c r="I252" s="0"/>
      <c r="J252" s="0"/>
      <c r="K252" s="0"/>
      <c r="L252" s="0"/>
      <c r="M252" s="0"/>
      <c r="N252" s="0"/>
      <c r="O252" s="0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13.2" hidden="true" customHeight="false" outlineLevel="0" collapsed="false">
      <c r="A253" s="24"/>
      <c r="B253" s="19" t="s">
        <v>283</v>
      </c>
      <c r="C253" s="20" t="s">
        <v>284</v>
      </c>
      <c r="D253" s="18"/>
      <c r="E253" s="0"/>
      <c r="F253" s="0"/>
      <c r="G253" s="0"/>
      <c r="H253" s="0"/>
      <c r="I253" s="0"/>
      <c r="J253" s="0"/>
      <c r="K253" s="0"/>
      <c r="L253" s="0"/>
      <c r="M253" s="0"/>
      <c r="N253" s="0"/>
      <c r="O253" s="0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customFormat="false" ht="13.2" hidden="true" customHeight="false" outlineLevel="0" collapsed="false">
      <c r="A254" s="24"/>
      <c r="B254" s="19" t="s">
        <v>283</v>
      </c>
      <c r="C254" s="20" t="s">
        <v>285</v>
      </c>
      <c r="D254" s="18"/>
      <c r="E254" s="0"/>
      <c r="F254" s="0"/>
      <c r="G254" s="0"/>
      <c r="H254" s="0"/>
      <c r="I254" s="0"/>
      <c r="J254" s="0"/>
      <c r="K254" s="0"/>
      <c r="L254" s="0"/>
      <c r="M254" s="0"/>
      <c r="N254" s="0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13.2" hidden="true" customHeight="false" outlineLevel="0" collapsed="false">
      <c r="A255" s="24"/>
      <c r="B255" s="19" t="s">
        <v>286</v>
      </c>
      <c r="C255" s="20" t="s">
        <v>287</v>
      </c>
      <c r="D255" s="18"/>
      <c r="E255" s="0"/>
      <c r="F255" s="0"/>
      <c r="G255" s="0"/>
      <c r="H255" s="0"/>
      <c r="I255" s="0"/>
      <c r="J255" s="0"/>
      <c r="K255" s="0"/>
      <c r="L255" s="0"/>
      <c r="M255" s="0"/>
      <c r="N255" s="0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customFormat="false" ht="13.2" hidden="true" customHeight="false" outlineLevel="0" collapsed="false">
      <c r="A256" s="24"/>
      <c r="B256" s="19" t="s">
        <v>286</v>
      </c>
      <c r="C256" s="20" t="s">
        <v>288</v>
      </c>
      <c r="D256" s="18"/>
      <c r="E256" s="0"/>
      <c r="F256" s="0"/>
      <c r="G256" s="0"/>
      <c r="H256" s="0"/>
      <c r="I256" s="0"/>
      <c r="J256" s="0"/>
      <c r="K256" s="0"/>
      <c r="L256" s="0"/>
      <c r="M256" s="0"/>
      <c r="N256" s="0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customFormat="false" ht="13.2" hidden="true" customHeight="false" outlineLevel="0" collapsed="false">
      <c r="A257" s="24"/>
      <c r="B257" s="19" t="s">
        <v>286</v>
      </c>
      <c r="C257" s="20" t="s">
        <v>289</v>
      </c>
      <c r="D257" s="18"/>
      <c r="E257" s="0"/>
      <c r="F257" s="0"/>
      <c r="G257" s="0"/>
      <c r="H257" s="0"/>
      <c r="I257" s="0"/>
      <c r="J257" s="0"/>
      <c r="K257" s="0"/>
      <c r="L257" s="0"/>
      <c r="M257" s="0"/>
      <c r="N257" s="0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customFormat="false" ht="13.2" hidden="true" customHeight="false" outlineLevel="0" collapsed="false">
      <c r="A258" s="24"/>
      <c r="B258" s="19" t="s">
        <v>286</v>
      </c>
      <c r="C258" s="20" t="s">
        <v>290</v>
      </c>
      <c r="D258" s="18"/>
      <c r="E258" s="0"/>
      <c r="F258" s="0"/>
      <c r="G258" s="0"/>
      <c r="H258" s="0"/>
      <c r="I258" s="0"/>
      <c r="J258" s="0"/>
      <c r="K258" s="0"/>
      <c r="L258" s="0"/>
      <c r="M258" s="0"/>
      <c r="N258" s="0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customFormat="false" ht="13.2" hidden="true" customHeight="false" outlineLevel="0" collapsed="false">
      <c r="A259" s="24"/>
      <c r="B259" s="19" t="s">
        <v>286</v>
      </c>
      <c r="C259" s="20" t="s">
        <v>291</v>
      </c>
      <c r="D259" s="18"/>
      <c r="E259" s="0"/>
      <c r="F259" s="0"/>
      <c r="G259" s="0"/>
      <c r="H259" s="0"/>
      <c r="I259" s="0"/>
      <c r="J259" s="0"/>
      <c r="K259" s="0"/>
      <c r="L259" s="0"/>
      <c r="M259" s="0"/>
      <c r="N259" s="0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customFormat="false" ht="13.2" hidden="true" customHeight="false" outlineLevel="0" collapsed="false">
      <c r="A260" s="24"/>
      <c r="B260" s="19" t="s">
        <v>286</v>
      </c>
      <c r="C260" s="20" t="s">
        <v>292</v>
      </c>
      <c r="D260" s="18"/>
      <c r="E260" s="0"/>
      <c r="F260" s="0"/>
      <c r="G260" s="0"/>
      <c r="H260" s="0"/>
      <c r="I260" s="0"/>
      <c r="J260" s="0"/>
      <c r="K260" s="0"/>
      <c r="L260" s="0"/>
      <c r="M260" s="0"/>
      <c r="N260" s="0"/>
      <c r="O260" s="0"/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 s="0"/>
      <c r="JD260" s="0"/>
      <c r="JE260" s="0"/>
      <c r="JF260" s="0"/>
      <c r="JG260" s="0"/>
      <c r="JH260" s="0"/>
      <c r="JI260" s="0"/>
      <c r="JJ260" s="0"/>
      <c r="JK260" s="0"/>
      <c r="JL260" s="0"/>
      <c r="JM260" s="0"/>
      <c r="JN260" s="0"/>
      <c r="JO260" s="0"/>
      <c r="JP260" s="0"/>
      <c r="JQ260" s="0"/>
      <c r="JR260" s="0"/>
      <c r="JS260" s="0"/>
      <c r="JT260" s="0"/>
      <c r="JU260" s="0"/>
      <c r="JV260" s="0"/>
      <c r="JW260" s="0"/>
      <c r="JX260" s="0"/>
      <c r="JY260" s="0"/>
      <c r="JZ260" s="0"/>
      <c r="KA260" s="0"/>
      <c r="KB260" s="0"/>
      <c r="KC260" s="0"/>
      <c r="KD260" s="0"/>
      <c r="KE260" s="0"/>
      <c r="KF260" s="0"/>
      <c r="KG260" s="0"/>
      <c r="KH260" s="0"/>
      <c r="KI260" s="0"/>
      <c r="KJ260" s="0"/>
      <c r="KK260" s="0"/>
      <c r="KL260" s="0"/>
      <c r="KM260" s="0"/>
      <c r="KN260" s="0"/>
      <c r="KO260" s="0"/>
      <c r="KP260" s="0"/>
      <c r="KQ260" s="0"/>
      <c r="KR260" s="0"/>
      <c r="KS260" s="0"/>
      <c r="KT260" s="0"/>
      <c r="KU260" s="0"/>
      <c r="KV260" s="0"/>
      <c r="KW260" s="0"/>
      <c r="KX260" s="0"/>
      <c r="KY260" s="0"/>
      <c r="KZ260" s="0"/>
      <c r="LA260" s="0"/>
      <c r="LB260" s="0"/>
      <c r="LC260" s="0"/>
      <c r="LD260" s="0"/>
      <c r="LE260" s="0"/>
      <c r="LF260" s="0"/>
      <c r="LG260" s="0"/>
      <c r="LH260" s="0"/>
      <c r="LI260" s="0"/>
      <c r="LJ260" s="0"/>
      <c r="LK260" s="0"/>
      <c r="LL260" s="0"/>
      <c r="LM260" s="0"/>
      <c r="LN260" s="0"/>
      <c r="LO260" s="0"/>
      <c r="LP260" s="0"/>
      <c r="LQ260" s="0"/>
      <c r="LR260" s="0"/>
      <c r="LS260" s="0"/>
      <c r="LT260" s="0"/>
      <c r="LU260" s="0"/>
      <c r="LV260" s="0"/>
      <c r="LW260" s="0"/>
      <c r="LX260" s="0"/>
      <c r="LY260" s="0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  <c r="AMJ260" s="0"/>
    </row>
    <row r="261" customFormat="false" ht="13.2" hidden="true" customHeight="false" outlineLevel="0" collapsed="false">
      <c r="A261" s="24"/>
      <c r="B261" s="19" t="s">
        <v>286</v>
      </c>
      <c r="C261" s="20" t="s">
        <v>293</v>
      </c>
      <c r="D261" s="18"/>
      <c r="E261" s="0"/>
      <c r="F261" s="0"/>
      <c r="G261" s="0"/>
      <c r="H261" s="0"/>
      <c r="I261" s="0"/>
      <c r="J261" s="0"/>
      <c r="K261" s="0"/>
      <c r="L261" s="0"/>
      <c r="M261" s="0"/>
      <c r="N261" s="0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 s="0"/>
      <c r="JE261" s="0"/>
      <c r="JF261" s="0"/>
      <c r="JG261" s="0"/>
      <c r="JH261" s="0"/>
      <c r="JI261" s="0"/>
      <c r="JJ261" s="0"/>
      <c r="JK261" s="0"/>
      <c r="JL261" s="0"/>
      <c r="JM261" s="0"/>
      <c r="JN261" s="0"/>
      <c r="JO261" s="0"/>
      <c r="JP261" s="0"/>
      <c r="JQ261" s="0"/>
      <c r="JR261" s="0"/>
      <c r="JS261" s="0"/>
      <c r="JT261" s="0"/>
      <c r="JU261" s="0"/>
      <c r="JV261" s="0"/>
      <c r="JW261" s="0"/>
      <c r="JX261" s="0"/>
      <c r="JY261" s="0"/>
      <c r="JZ261" s="0"/>
      <c r="KA261" s="0"/>
      <c r="KB261" s="0"/>
      <c r="KC261" s="0"/>
      <c r="KD261" s="0"/>
      <c r="KE261" s="0"/>
      <c r="KF261" s="0"/>
      <c r="KG261" s="0"/>
      <c r="KH261" s="0"/>
      <c r="KI261" s="0"/>
      <c r="KJ261" s="0"/>
      <c r="KK261" s="0"/>
      <c r="KL261" s="0"/>
      <c r="KM261" s="0"/>
      <c r="KN261" s="0"/>
      <c r="KO261" s="0"/>
      <c r="KP261" s="0"/>
      <c r="KQ261" s="0"/>
      <c r="KR261" s="0"/>
      <c r="KS261" s="0"/>
      <c r="KT261" s="0"/>
      <c r="KU261" s="0"/>
      <c r="KV261" s="0"/>
      <c r="KW261" s="0"/>
      <c r="KX261" s="0"/>
      <c r="KY261" s="0"/>
      <c r="KZ261" s="0"/>
      <c r="LA261" s="0"/>
      <c r="LB261" s="0"/>
      <c r="LC261" s="0"/>
      <c r="LD261" s="0"/>
      <c r="LE261" s="0"/>
      <c r="LF261" s="0"/>
      <c r="LG261" s="0"/>
      <c r="LH261" s="0"/>
      <c r="LI261" s="0"/>
      <c r="LJ261" s="0"/>
      <c r="LK261" s="0"/>
      <c r="LL261" s="0"/>
      <c r="LM261" s="0"/>
      <c r="LN261" s="0"/>
      <c r="LO261" s="0"/>
      <c r="LP261" s="0"/>
      <c r="LQ261" s="0"/>
      <c r="LR261" s="0"/>
      <c r="LS261" s="0"/>
      <c r="LT261" s="0"/>
      <c r="LU261" s="0"/>
      <c r="LV261" s="0"/>
      <c r="LW261" s="0"/>
      <c r="LX261" s="0"/>
      <c r="LY261" s="0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customFormat="false" ht="13.2" hidden="true" customHeight="false" outlineLevel="0" collapsed="false">
      <c r="A262" s="24"/>
      <c r="B262" s="19" t="s">
        <v>286</v>
      </c>
      <c r="C262" s="20" t="s">
        <v>294</v>
      </c>
      <c r="D262" s="28"/>
      <c r="E262" s="0"/>
      <c r="F262" s="0"/>
      <c r="G262" s="0"/>
      <c r="H262" s="0"/>
      <c r="I262" s="0"/>
      <c r="J262" s="0"/>
      <c r="K262" s="0"/>
      <c r="L262" s="0"/>
      <c r="M262" s="0"/>
      <c r="N262" s="0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 s="0"/>
      <c r="JF262" s="0"/>
      <c r="JG262" s="0"/>
      <c r="JH262" s="0"/>
      <c r="JI262" s="0"/>
      <c r="JJ262" s="0"/>
      <c r="JK262" s="0"/>
      <c r="JL262" s="0"/>
      <c r="JM262" s="0"/>
      <c r="JN262" s="0"/>
      <c r="JO262" s="0"/>
      <c r="JP262" s="0"/>
      <c r="JQ262" s="0"/>
      <c r="JR262" s="0"/>
      <c r="JS262" s="0"/>
      <c r="JT262" s="0"/>
      <c r="JU262" s="0"/>
      <c r="JV262" s="0"/>
      <c r="JW262" s="0"/>
      <c r="JX262" s="0"/>
      <c r="JY262" s="0"/>
      <c r="JZ262" s="0"/>
      <c r="KA262" s="0"/>
      <c r="KB262" s="0"/>
      <c r="KC262" s="0"/>
      <c r="KD262" s="0"/>
      <c r="KE262" s="0"/>
      <c r="KF262" s="0"/>
      <c r="KG262" s="0"/>
      <c r="KH262" s="0"/>
      <c r="KI262" s="0"/>
      <c r="KJ262" s="0"/>
      <c r="KK262" s="0"/>
      <c r="KL262" s="0"/>
      <c r="KM262" s="0"/>
      <c r="KN262" s="0"/>
      <c r="KO262" s="0"/>
      <c r="KP262" s="0"/>
      <c r="KQ262" s="0"/>
      <c r="KR262" s="0"/>
      <c r="KS262" s="0"/>
      <c r="KT262" s="0"/>
      <c r="KU262" s="0"/>
      <c r="KV262" s="0"/>
      <c r="KW262" s="0"/>
      <c r="KX262" s="0"/>
      <c r="KY262" s="0"/>
      <c r="KZ262" s="0"/>
      <c r="LA262" s="0"/>
      <c r="LB262" s="0"/>
      <c r="LC262" s="0"/>
      <c r="LD262" s="0"/>
      <c r="LE262" s="0"/>
      <c r="LF262" s="0"/>
      <c r="LG262" s="0"/>
      <c r="LH262" s="0"/>
      <c r="LI262" s="0"/>
      <c r="LJ262" s="0"/>
      <c r="LK262" s="0"/>
      <c r="LL262" s="0"/>
      <c r="LM262" s="0"/>
      <c r="LN262" s="0"/>
      <c r="LO262" s="0"/>
      <c r="LP262" s="0"/>
      <c r="LQ262" s="0"/>
      <c r="LR262" s="0"/>
      <c r="LS262" s="0"/>
      <c r="LT262" s="0"/>
      <c r="LU262" s="0"/>
      <c r="LV262" s="0"/>
      <c r="LW262" s="0"/>
      <c r="LX262" s="0"/>
      <c r="LY262" s="0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customFormat="false" ht="13.2" hidden="true" customHeight="false" outlineLevel="0" collapsed="false">
      <c r="A263" s="24"/>
      <c r="B263" s="19" t="s">
        <v>286</v>
      </c>
      <c r="C263" s="20" t="s">
        <v>295</v>
      </c>
      <c r="D263" s="28"/>
      <c r="E263" s="0"/>
      <c r="F263" s="0"/>
      <c r="G263" s="0"/>
      <c r="H263" s="0"/>
      <c r="I263" s="0"/>
      <c r="J263" s="0"/>
      <c r="K263" s="0"/>
      <c r="L263" s="0"/>
      <c r="M263" s="0"/>
      <c r="N263" s="0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 s="0"/>
      <c r="JG263" s="0"/>
      <c r="JH263" s="0"/>
      <c r="JI263" s="0"/>
      <c r="JJ263" s="0"/>
      <c r="JK263" s="0"/>
      <c r="JL263" s="0"/>
      <c r="JM263" s="0"/>
      <c r="JN263" s="0"/>
      <c r="JO263" s="0"/>
      <c r="JP263" s="0"/>
      <c r="JQ263" s="0"/>
      <c r="JR263" s="0"/>
      <c r="JS263" s="0"/>
      <c r="JT263" s="0"/>
      <c r="JU263" s="0"/>
      <c r="JV263" s="0"/>
      <c r="JW263" s="0"/>
      <c r="JX263" s="0"/>
      <c r="JY263" s="0"/>
      <c r="JZ263" s="0"/>
      <c r="KA263" s="0"/>
      <c r="KB263" s="0"/>
      <c r="KC263" s="0"/>
      <c r="KD263" s="0"/>
      <c r="KE263" s="0"/>
      <c r="KF263" s="0"/>
      <c r="KG263" s="0"/>
      <c r="KH263" s="0"/>
      <c r="KI263" s="0"/>
      <c r="KJ263" s="0"/>
      <c r="KK263" s="0"/>
      <c r="KL263" s="0"/>
      <c r="KM263" s="0"/>
      <c r="KN263" s="0"/>
      <c r="KO263" s="0"/>
      <c r="KP263" s="0"/>
      <c r="KQ263" s="0"/>
      <c r="KR263" s="0"/>
      <c r="KS263" s="0"/>
      <c r="KT263" s="0"/>
      <c r="KU263" s="0"/>
      <c r="KV263" s="0"/>
      <c r="KW263" s="0"/>
      <c r="KX263" s="0"/>
      <c r="KY263" s="0"/>
      <c r="KZ263" s="0"/>
      <c r="LA263" s="0"/>
      <c r="LB263" s="0"/>
      <c r="LC263" s="0"/>
      <c r="LD263" s="0"/>
      <c r="LE263" s="0"/>
      <c r="LF263" s="0"/>
      <c r="LG263" s="0"/>
      <c r="LH263" s="0"/>
      <c r="LI263" s="0"/>
      <c r="LJ263" s="0"/>
      <c r="LK263" s="0"/>
      <c r="LL263" s="0"/>
      <c r="LM263" s="0"/>
      <c r="LN263" s="0"/>
      <c r="LO263" s="0"/>
      <c r="LP263" s="0"/>
      <c r="LQ263" s="0"/>
      <c r="LR263" s="0"/>
      <c r="LS263" s="0"/>
      <c r="LT263" s="0"/>
      <c r="LU263" s="0"/>
      <c r="LV263" s="0"/>
      <c r="LW263" s="0"/>
      <c r="LX263" s="0"/>
      <c r="LY263" s="0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customFormat="false" ht="13.2" hidden="true" customHeight="false" outlineLevel="0" collapsed="false">
      <c r="A264" s="24"/>
      <c r="B264" s="19" t="s">
        <v>286</v>
      </c>
      <c r="C264" s="20" t="s">
        <v>296</v>
      </c>
      <c r="D264" s="28"/>
      <c r="E264" s="0"/>
      <c r="F264" s="0"/>
      <c r="G264" s="0"/>
      <c r="H264" s="0"/>
      <c r="I264" s="0"/>
      <c r="J264" s="0"/>
      <c r="K264" s="0"/>
      <c r="L264" s="0"/>
      <c r="M264" s="0"/>
      <c r="N264" s="0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 s="0"/>
      <c r="JH264" s="0"/>
      <c r="JI264" s="0"/>
      <c r="JJ264" s="0"/>
      <c r="JK264" s="0"/>
      <c r="JL264" s="0"/>
      <c r="JM264" s="0"/>
      <c r="JN264" s="0"/>
      <c r="JO264" s="0"/>
      <c r="JP264" s="0"/>
      <c r="JQ264" s="0"/>
      <c r="JR264" s="0"/>
      <c r="JS264" s="0"/>
      <c r="JT264" s="0"/>
      <c r="JU264" s="0"/>
      <c r="JV264" s="0"/>
      <c r="JW264" s="0"/>
      <c r="JX264" s="0"/>
      <c r="JY264" s="0"/>
      <c r="JZ264" s="0"/>
      <c r="KA264" s="0"/>
      <c r="KB264" s="0"/>
      <c r="KC264" s="0"/>
      <c r="KD264" s="0"/>
      <c r="KE264" s="0"/>
      <c r="KF264" s="0"/>
      <c r="KG264" s="0"/>
      <c r="KH264" s="0"/>
      <c r="KI264" s="0"/>
      <c r="KJ264" s="0"/>
      <c r="KK264" s="0"/>
      <c r="KL264" s="0"/>
      <c r="KM264" s="0"/>
      <c r="KN264" s="0"/>
      <c r="KO264" s="0"/>
      <c r="KP264" s="0"/>
      <c r="KQ264" s="0"/>
      <c r="KR264" s="0"/>
      <c r="KS264" s="0"/>
      <c r="KT264" s="0"/>
      <c r="KU264" s="0"/>
      <c r="KV264" s="0"/>
      <c r="KW264" s="0"/>
      <c r="KX264" s="0"/>
      <c r="KY264" s="0"/>
      <c r="KZ264" s="0"/>
      <c r="LA264" s="0"/>
      <c r="LB264" s="0"/>
      <c r="LC264" s="0"/>
      <c r="LD264" s="0"/>
      <c r="LE264" s="0"/>
      <c r="LF264" s="0"/>
      <c r="LG264" s="0"/>
      <c r="LH264" s="0"/>
      <c r="LI264" s="0"/>
      <c r="LJ264" s="0"/>
      <c r="LK264" s="0"/>
      <c r="LL264" s="0"/>
      <c r="LM264" s="0"/>
      <c r="LN264" s="0"/>
      <c r="LO264" s="0"/>
      <c r="LP264" s="0"/>
      <c r="LQ264" s="0"/>
      <c r="LR264" s="0"/>
      <c r="LS264" s="0"/>
      <c r="LT264" s="0"/>
      <c r="LU264" s="0"/>
      <c r="LV264" s="0"/>
      <c r="LW264" s="0"/>
      <c r="LX264" s="0"/>
      <c r="LY264" s="0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customFormat="false" ht="13.2" hidden="true" customHeight="false" outlineLevel="0" collapsed="false">
      <c r="A265" s="24"/>
      <c r="B265" s="19" t="s">
        <v>286</v>
      </c>
      <c r="C265" s="20" t="s">
        <v>297</v>
      </c>
      <c r="D265" s="28"/>
      <c r="E265" s="0"/>
      <c r="F265" s="0"/>
      <c r="G265" s="0"/>
      <c r="H265" s="0"/>
      <c r="I265" s="0"/>
      <c r="J265" s="0"/>
      <c r="K265" s="0"/>
      <c r="L265" s="0"/>
      <c r="M265" s="0"/>
      <c r="N265" s="0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 s="0"/>
      <c r="JI265" s="0"/>
      <c r="JJ265" s="0"/>
      <c r="JK265" s="0"/>
      <c r="JL265" s="0"/>
      <c r="JM265" s="0"/>
      <c r="JN265" s="0"/>
      <c r="JO265" s="0"/>
      <c r="JP265" s="0"/>
      <c r="JQ265" s="0"/>
      <c r="JR265" s="0"/>
      <c r="JS265" s="0"/>
      <c r="JT265" s="0"/>
      <c r="JU265" s="0"/>
      <c r="JV265" s="0"/>
      <c r="JW265" s="0"/>
      <c r="JX265" s="0"/>
      <c r="JY265" s="0"/>
      <c r="JZ265" s="0"/>
      <c r="KA265" s="0"/>
      <c r="KB265" s="0"/>
      <c r="KC265" s="0"/>
      <c r="KD265" s="0"/>
      <c r="KE265" s="0"/>
      <c r="KF265" s="0"/>
      <c r="KG265" s="0"/>
      <c r="KH265" s="0"/>
      <c r="KI265" s="0"/>
      <c r="KJ265" s="0"/>
      <c r="KK265" s="0"/>
      <c r="KL265" s="0"/>
      <c r="KM265" s="0"/>
      <c r="KN265" s="0"/>
      <c r="KO265" s="0"/>
      <c r="KP265" s="0"/>
      <c r="KQ265" s="0"/>
      <c r="KR265" s="0"/>
      <c r="KS265" s="0"/>
      <c r="KT265" s="0"/>
      <c r="KU265" s="0"/>
      <c r="KV265" s="0"/>
      <c r="KW265" s="0"/>
      <c r="KX265" s="0"/>
      <c r="KY265" s="0"/>
      <c r="KZ265" s="0"/>
      <c r="LA265" s="0"/>
      <c r="LB265" s="0"/>
      <c r="LC265" s="0"/>
      <c r="LD265" s="0"/>
      <c r="LE265" s="0"/>
      <c r="LF265" s="0"/>
      <c r="LG265" s="0"/>
      <c r="LH265" s="0"/>
      <c r="LI265" s="0"/>
      <c r="LJ265" s="0"/>
      <c r="LK265" s="0"/>
      <c r="LL265" s="0"/>
      <c r="LM265" s="0"/>
      <c r="LN265" s="0"/>
      <c r="LO265" s="0"/>
      <c r="LP265" s="0"/>
      <c r="LQ265" s="0"/>
      <c r="LR265" s="0"/>
      <c r="LS265" s="0"/>
      <c r="LT265" s="0"/>
      <c r="LU265" s="0"/>
      <c r="LV265" s="0"/>
      <c r="LW265" s="0"/>
      <c r="LX265" s="0"/>
      <c r="LY265" s="0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customFormat="false" ht="13.2" hidden="true" customHeight="false" outlineLevel="0" collapsed="false">
      <c r="A266" s="24"/>
      <c r="B266" s="19" t="s">
        <v>286</v>
      </c>
      <c r="C266" s="20" t="s">
        <v>298</v>
      </c>
      <c r="D266" s="28"/>
      <c r="E266" s="0"/>
      <c r="F266" s="0"/>
      <c r="G266" s="0"/>
      <c r="H266" s="0"/>
      <c r="I266" s="0"/>
      <c r="J266" s="0"/>
      <c r="K266" s="0"/>
      <c r="L266" s="0"/>
      <c r="M266" s="0"/>
      <c r="N266" s="0"/>
      <c r="O266" s="0"/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 s="0"/>
      <c r="JJ266" s="0"/>
      <c r="JK266" s="0"/>
      <c r="JL266" s="0"/>
      <c r="JM266" s="0"/>
      <c r="JN266" s="0"/>
      <c r="JO266" s="0"/>
      <c r="JP266" s="0"/>
      <c r="JQ266" s="0"/>
      <c r="JR266" s="0"/>
      <c r="JS266" s="0"/>
      <c r="JT266" s="0"/>
      <c r="JU266" s="0"/>
      <c r="JV266" s="0"/>
      <c r="JW266" s="0"/>
      <c r="JX266" s="0"/>
      <c r="JY266" s="0"/>
      <c r="JZ266" s="0"/>
      <c r="KA266" s="0"/>
      <c r="KB266" s="0"/>
      <c r="KC266" s="0"/>
      <c r="KD266" s="0"/>
      <c r="KE266" s="0"/>
      <c r="KF266" s="0"/>
      <c r="KG266" s="0"/>
      <c r="KH266" s="0"/>
      <c r="KI266" s="0"/>
      <c r="KJ266" s="0"/>
      <c r="KK266" s="0"/>
      <c r="KL266" s="0"/>
      <c r="KM266" s="0"/>
      <c r="KN266" s="0"/>
      <c r="KO266" s="0"/>
      <c r="KP266" s="0"/>
      <c r="KQ266" s="0"/>
      <c r="KR266" s="0"/>
      <c r="KS266" s="0"/>
      <c r="KT266" s="0"/>
      <c r="KU266" s="0"/>
      <c r="KV266" s="0"/>
      <c r="KW266" s="0"/>
      <c r="KX266" s="0"/>
      <c r="KY266" s="0"/>
      <c r="KZ266" s="0"/>
      <c r="LA266" s="0"/>
      <c r="LB266" s="0"/>
      <c r="LC266" s="0"/>
      <c r="LD266" s="0"/>
      <c r="LE266" s="0"/>
      <c r="LF266" s="0"/>
      <c r="LG266" s="0"/>
      <c r="LH266" s="0"/>
      <c r="LI266" s="0"/>
      <c r="LJ266" s="0"/>
      <c r="LK266" s="0"/>
      <c r="LL266" s="0"/>
      <c r="LM266" s="0"/>
      <c r="LN266" s="0"/>
      <c r="LO266" s="0"/>
      <c r="LP266" s="0"/>
      <c r="LQ266" s="0"/>
      <c r="LR266" s="0"/>
      <c r="LS266" s="0"/>
      <c r="LT266" s="0"/>
      <c r="LU266" s="0"/>
      <c r="LV266" s="0"/>
      <c r="LW266" s="0"/>
      <c r="LX266" s="0"/>
      <c r="LY266" s="0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customFormat="false" ht="13.2" hidden="true" customHeight="false" outlineLevel="0" collapsed="false">
      <c r="A267" s="24"/>
      <c r="B267" s="19" t="s">
        <v>286</v>
      </c>
      <c r="C267" s="20" t="s">
        <v>299</v>
      </c>
      <c r="D267" s="28"/>
      <c r="E267" s="0"/>
      <c r="F267" s="0"/>
      <c r="G267" s="0"/>
      <c r="H267" s="0"/>
      <c r="I267" s="0"/>
      <c r="J267" s="0"/>
      <c r="K267" s="0"/>
      <c r="L267" s="0"/>
      <c r="M267" s="0"/>
      <c r="N267" s="0"/>
      <c r="O267" s="0"/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 s="0"/>
      <c r="JK267" s="0"/>
      <c r="JL267" s="0"/>
      <c r="JM267" s="0"/>
      <c r="JN267" s="0"/>
      <c r="JO267" s="0"/>
      <c r="JP267" s="0"/>
      <c r="JQ267" s="0"/>
      <c r="JR267" s="0"/>
      <c r="JS267" s="0"/>
      <c r="JT267" s="0"/>
      <c r="JU267" s="0"/>
      <c r="JV267" s="0"/>
      <c r="JW267" s="0"/>
      <c r="JX267" s="0"/>
      <c r="JY267" s="0"/>
      <c r="JZ267" s="0"/>
      <c r="KA267" s="0"/>
      <c r="KB267" s="0"/>
      <c r="KC267" s="0"/>
      <c r="KD267" s="0"/>
      <c r="KE267" s="0"/>
      <c r="KF267" s="0"/>
      <c r="KG267" s="0"/>
      <c r="KH267" s="0"/>
      <c r="KI267" s="0"/>
      <c r="KJ267" s="0"/>
      <c r="KK267" s="0"/>
      <c r="KL267" s="0"/>
      <c r="KM267" s="0"/>
      <c r="KN267" s="0"/>
      <c r="KO267" s="0"/>
      <c r="KP267" s="0"/>
      <c r="KQ267" s="0"/>
      <c r="KR267" s="0"/>
      <c r="KS267" s="0"/>
      <c r="KT267" s="0"/>
      <c r="KU267" s="0"/>
      <c r="KV267" s="0"/>
      <c r="KW267" s="0"/>
      <c r="KX267" s="0"/>
      <c r="KY267" s="0"/>
      <c r="KZ267" s="0"/>
      <c r="LA267" s="0"/>
      <c r="LB267" s="0"/>
      <c r="LC267" s="0"/>
      <c r="LD267" s="0"/>
      <c r="LE267" s="0"/>
      <c r="LF267" s="0"/>
      <c r="LG267" s="0"/>
      <c r="LH267" s="0"/>
      <c r="LI267" s="0"/>
      <c r="LJ267" s="0"/>
      <c r="LK267" s="0"/>
      <c r="LL267" s="0"/>
      <c r="LM267" s="0"/>
      <c r="LN267" s="0"/>
      <c r="LO267" s="0"/>
      <c r="LP267" s="0"/>
      <c r="LQ267" s="0"/>
      <c r="LR267" s="0"/>
      <c r="LS267" s="0"/>
      <c r="LT267" s="0"/>
      <c r="LU267" s="0"/>
      <c r="LV267" s="0"/>
      <c r="LW267" s="0"/>
      <c r="LX267" s="0"/>
      <c r="LY267" s="0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13.2" hidden="true" customHeight="false" outlineLevel="0" collapsed="false">
      <c r="A268" s="24"/>
      <c r="B268" s="19" t="s">
        <v>286</v>
      </c>
      <c r="C268" s="20" t="s">
        <v>300</v>
      </c>
      <c r="D268" s="28"/>
      <c r="E268" s="0"/>
      <c r="F268" s="0"/>
      <c r="G268" s="0"/>
      <c r="H268" s="0"/>
      <c r="I268" s="0"/>
      <c r="J268" s="0"/>
      <c r="K268" s="0"/>
      <c r="L268" s="0"/>
      <c r="M268" s="0"/>
      <c r="N268" s="0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 s="0"/>
      <c r="JL268" s="0"/>
      <c r="JM268" s="0"/>
      <c r="JN268" s="0"/>
      <c r="JO268" s="0"/>
      <c r="JP268" s="0"/>
      <c r="JQ268" s="0"/>
      <c r="JR268" s="0"/>
      <c r="JS268" s="0"/>
      <c r="JT268" s="0"/>
      <c r="JU268" s="0"/>
      <c r="JV268" s="0"/>
      <c r="JW268" s="0"/>
      <c r="JX268" s="0"/>
      <c r="JY268" s="0"/>
      <c r="JZ268" s="0"/>
      <c r="KA268" s="0"/>
      <c r="KB268" s="0"/>
      <c r="KC268" s="0"/>
      <c r="KD268" s="0"/>
      <c r="KE268" s="0"/>
      <c r="KF268" s="0"/>
      <c r="KG268" s="0"/>
      <c r="KH268" s="0"/>
      <c r="KI268" s="0"/>
      <c r="KJ268" s="0"/>
      <c r="KK268" s="0"/>
      <c r="KL268" s="0"/>
      <c r="KM268" s="0"/>
      <c r="KN268" s="0"/>
      <c r="KO268" s="0"/>
      <c r="KP268" s="0"/>
      <c r="KQ268" s="0"/>
      <c r="KR268" s="0"/>
      <c r="KS268" s="0"/>
      <c r="KT268" s="0"/>
      <c r="KU268" s="0"/>
      <c r="KV268" s="0"/>
      <c r="KW268" s="0"/>
      <c r="KX268" s="0"/>
      <c r="KY268" s="0"/>
      <c r="KZ268" s="0"/>
      <c r="LA268" s="0"/>
      <c r="LB268" s="0"/>
      <c r="LC268" s="0"/>
      <c r="LD268" s="0"/>
      <c r="LE268" s="0"/>
      <c r="LF268" s="0"/>
      <c r="LG268" s="0"/>
      <c r="LH268" s="0"/>
      <c r="LI268" s="0"/>
      <c r="LJ268" s="0"/>
      <c r="LK268" s="0"/>
      <c r="LL268" s="0"/>
      <c r="LM268" s="0"/>
      <c r="LN268" s="0"/>
      <c r="LO268" s="0"/>
      <c r="LP268" s="0"/>
      <c r="LQ268" s="0"/>
      <c r="LR268" s="0"/>
      <c r="LS268" s="0"/>
      <c r="LT268" s="0"/>
      <c r="LU268" s="0"/>
      <c r="LV268" s="0"/>
      <c r="LW268" s="0"/>
      <c r="LX268" s="0"/>
      <c r="LY268" s="0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customFormat="false" ht="13.2" hidden="true" customHeight="false" outlineLevel="0" collapsed="false">
      <c r="A269" s="24"/>
      <c r="B269" s="19" t="s">
        <v>286</v>
      </c>
      <c r="C269" s="20" t="s">
        <v>301</v>
      </c>
      <c r="D269" s="28"/>
      <c r="E269" s="0"/>
      <c r="F269" s="0"/>
      <c r="G269" s="0"/>
      <c r="H269" s="0"/>
      <c r="I269" s="0"/>
      <c r="J269" s="0"/>
      <c r="K269" s="0"/>
      <c r="L269" s="0"/>
      <c r="M269" s="0"/>
      <c r="N269" s="0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 s="0"/>
      <c r="JM269" s="0"/>
      <c r="JN269" s="0"/>
      <c r="JO269" s="0"/>
      <c r="JP269" s="0"/>
      <c r="JQ269" s="0"/>
      <c r="JR269" s="0"/>
      <c r="JS269" s="0"/>
      <c r="JT269" s="0"/>
      <c r="JU269" s="0"/>
      <c r="JV269" s="0"/>
      <c r="JW269" s="0"/>
      <c r="JX269" s="0"/>
      <c r="JY269" s="0"/>
      <c r="JZ269" s="0"/>
      <c r="KA269" s="0"/>
      <c r="KB269" s="0"/>
      <c r="KC269" s="0"/>
      <c r="KD269" s="0"/>
      <c r="KE269" s="0"/>
      <c r="KF269" s="0"/>
      <c r="KG269" s="0"/>
      <c r="KH269" s="0"/>
      <c r="KI269" s="0"/>
      <c r="KJ269" s="0"/>
      <c r="KK269" s="0"/>
      <c r="KL269" s="0"/>
      <c r="KM269" s="0"/>
      <c r="KN269" s="0"/>
      <c r="KO269" s="0"/>
      <c r="KP269" s="0"/>
      <c r="KQ269" s="0"/>
      <c r="KR269" s="0"/>
      <c r="KS269" s="0"/>
      <c r="KT269" s="0"/>
      <c r="KU269" s="0"/>
      <c r="KV269" s="0"/>
      <c r="KW269" s="0"/>
      <c r="KX269" s="0"/>
      <c r="KY269" s="0"/>
      <c r="KZ269" s="0"/>
      <c r="LA269" s="0"/>
      <c r="LB269" s="0"/>
      <c r="LC269" s="0"/>
      <c r="LD269" s="0"/>
      <c r="LE269" s="0"/>
      <c r="LF269" s="0"/>
      <c r="LG269" s="0"/>
      <c r="LH269" s="0"/>
      <c r="LI269" s="0"/>
      <c r="LJ269" s="0"/>
      <c r="LK269" s="0"/>
      <c r="LL269" s="0"/>
      <c r="LM269" s="0"/>
      <c r="LN269" s="0"/>
      <c r="LO269" s="0"/>
      <c r="LP269" s="0"/>
      <c r="LQ269" s="0"/>
      <c r="LR269" s="0"/>
      <c r="LS269" s="0"/>
      <c r="LT269" s="0"/>
      <c r="LU269" s="0"/>
      <c r="LV269" s="0"/>
      <c r="LW269" s="0"/>
      <c r="LX269" s="0"/>
      <c r="LY269" s="0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customFormat="false" ht="13.2" hidden="true" customHeight="false" outlineLevel="0" collapsed="false">
      <c r="A270" s="24"/>
      <c r="B270" s="19" t="s">
        <v>286</v>
      </c>
      <c r="C270" s="20" t="s">
        <v>302</v>
      </c>
      <c r="D270" s="28"/>
      <c r="E270" s="0"/>
      <c r="F270" s="0"/>
      <c r="G270" s="0"/>
      <c r="H270" s="0"/>
      <c r="I270" s="0"/>
      <c r="J270" s="0"/>
      <c r="K270" s="0"/>
      <c r="L270" s="0"/>
      <c r="M270" s="0"/>
      <c r="N270" s="0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 s="0"/>
      <c r="JN270" s="0"/>
      <c r="JO270" s="0"/>
      <c r="JP270" s="0"/>
      <c r="JQ270" s="0"/>
      <c r="JR270" s="0"/>
      <c r="JS270" s="0"/>
      <c r="JT270" s="0"/>
      <c r="JU270" s="0"/>
      <c r="JV270" s="0"/>
      <c r="JW270" s="0"/>
      <c r="JX270" s="0"/>
      <c r="JY270" s="0"/>
      <c r="JZ270" s="0"/>
      <c r="KA270" s="0"/>
      <c r="KB270" s="0"/>
      <c r="KC270" s="0"/>
      <c r="KD270" s="0"/>
      <c r="KE270" s="0"/>
      <c r="KF270" s="0"/>
      <c r="KG270" s="0"/>
      <c r="KH270" s="0"/>
      <c r="KI270" s="0"/>
      <c r="KJ270" s="0"/>
      <c r="KK270" s="0"/>
      <c r="KL270" s="0"/>
      <c r="KM270" s="0"/>
      <c r="KN270" s="0"/>
      <c r="KO270" s="0"/>
      <c r="KP270" s="0"/>
      <c r="KQ270" s="0"/>
      <c r="KR270" s="0"/>
      <c r="KS270" s="0"/>
      <c r="KT270" s="0"/>
      <c r="KU270" s="0"/>
      <c r="KV270" s="0"/>
      <c r="KW270" s="0"/>
      <c r="KX270" s="0"/>
      <c r="KY270" s="0"/>
      <c r="KZ270" s="0"/>
      <c r="LA270" s="0"/>
      <c r="LB270" s="0"/>
      <c r="LC270" s="0"/>
      <c r="LD270" s="0"/>
      <c r="LE270" s="0"/>
      <c r="LF270" s="0"/>
      <c r="LG270" s="0"/>
      <c r="LH270" s="0"/>
      <c r="LI270" s="0"/>
      <c r="LJ270" s="0"/>
      <c r="LK270" s="0"/>
      <c r="LL270" s="0"/>
      <c r="LM270" s="0"/>
      <c r="LN270" s="0"/>
      <c r="LO270" s="0"/>
      <c r="LP270" s="0"/>
      <c r="LQ270" s="0"/>
      <c r="LR270" s="0"/>
      <c r="LS270" s="0"/>
      <c r="LT270" s="0"/>
      <c r="LU270" s="0"/>
      <c r="LV270" s="0"/>
      <c r="LW270" s="0"/>
      <c r="LX270" s="0"/>
      <c r="LY270" s="0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customFormat="false" ht="13.2" hidden="true" customHeight="false" outlineLevel="0" collapsed="false">
      <c r="A271" s="24"/>
      <c r="B271" s="19" t="s">
        <v>286</v>
      </c>
      <c r="C271" s="20" t="s">
        <v>303</v>
      </c>
      <c r="D271" s="28"/>
      <c r="E271" s="0"/>
      <c r="F271" s="0"/>
      <c r="G271" s="0"/>
      <c r="H271" s="0"/>
      <c r="I271" s="0"/>
      <c r="J271" s="0"/>
      <c r="K271" s="0"/>
      <c r="L271" s="0"/>
      <c r="M271" s="0"/>
      <c r="N271" s="0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 s="0"/>
      <c r="JO271" s="0"/>
      <c r="JP271" s="0"/>
      <c r="JQ271" s="0"/>
      <c r="JR271" s="0"/>
      <c r="JS271" s="0"/>
      <c r="JT271" s="0"/>
      <c r="JU271" s="0"/>
      <c r="JV271" s="0"/>
      <c r="JW271" s="0"/>
      <c r="JX271" s="0"/>
      <c r="JY271" s="0"/>
      <c r="JZ271" s="0"/>
      <c r="KA271" s="0"/>
      <c r="KB271" s="0"/>
      <c r="KC271" s="0"/>
      <c r="KD271" s="0"/>
      <c r="KE271" s="0"/>
      <c r="KF271" s="0"/>
      <c r="KG271" s="0"/>
      <c r="KH271" s="0"/>
      <c r="KI271" s="0"/>
      <c r="KJ271" s="0"/>
      <c r="KK271" s="0"/>
      <c r="KL271" s="0"/>
      <c r="KM271" s="0"/>
      <c r="KN271" s="0"/>
      <c r="KO271" s="0"/>
      <c r="KP271" s="0"/>
      <c r="KQ271" s="0"/>
      <c r="KR271" s="0"/>
      <c r="KS271" s="0"/>
      <c r="KT271" s="0"/>
      <c r="KU271" s="0"/>
      <c r="KV271" s="0"/>
      <c r="KW271" s="0"/>
      <c r="KX271" s="0"/>
      <c r="KY271" s="0"/>
      <c r="KZ271" s="0"/>
      <c r="LA271" s="0"/>
      <c r="LB271" s="0"/>
      <c r="LC271" s="0"/>
      <c r="LD271" s="0"/>
      <c r="LE271" s="0"/>
      <c r="LF271" s="0"/>
      <c r="LG271" s="0"/>
      <c r="LH271" s="0"/>
      <c r="LI271" s="0"/>
      <c r="LJ271" s="0"/>
      <c r="LK271" s="0"/>
      <c r="LL271" s="0"/>
      <c r="LM271" s="0"/>
      <c r="LN271" s="0"/>
      <c r="LO271" s="0"/>
      <c r="LP271" s="0"/>
      <c r="LQ271" s="0"/>
      <c r="LR271" s="0"/>
      <c r="LS271" s="0"/>
      <c r="LT271" s="0"/>
      <c r="LU271" s="0"/>
      <c r="LV271" s="0"/>
      <c r="LW271" s="0"/>
      <c r="LX271" s="0"/>
      <c r="LY271" s="0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customFormat="false" ht="13.2" hidden="true" customHeight="false" outlineLevel="0" collapsed="false">
      <c r="A272" s="24"/>
      <c r="B272" s="19" t="s">
        <v>286</v>
      </c>
      <c r="C272" s="20" t="s">
        <v>304</v>
      </c>
      <c r="D272" s="28"/>
      <c r="E272" s="0"/>
      <c r="F272" s="0"/>
      <c r="G272" s="0"/>
      <c r="H272" s="0"/>
      <c r="I272" s="0"/>
      <c r="J272" s="0"/>
      <c r="K272" s="0"/>
      <c r="L272" s="0"/>
      <c r="M272" s="0"/>
      <c r="N272" s="0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 s="0"/>
      <c r="JP272" s="0"/>
      <c r="JQ272" s="0"/>
      <c r="JR272" s="0"/>
      <c r="JS272" s="0"/>
      <c r="JT272" s="0"/>
      <c r="JU272" s="0"/>
      <c r="JV272" s="0"/>
      <c r="JW272" s="0"/>
      <c r="JX272" s="0"/>
      <c r="JY272" s="0"/>
      <c r="JZ272" s="0"/>
      <c r="KA272" s="0"/>
      <c r="KB272" s="0"/>
      <c r="KC272" s="0"/>
      <c r="KD272" s="0"/>
      <c r="KE272" s="0"/>
      <c r="KF272" s="0"/>
      <c r="KG272" s="0"/>
      <c r="KH272" s="0"/>
      <c r="KI272" s="0"/>
      <c r="KJ272" s="0"/>
      <c r="KK272" s="0"/>
      <c r="KL272" s="0"/>
      <c r="KM272" s="0"/>
      <c r="KN272" s="0"/>
      <c r="KO272" s="0"/>
      <c r="KP272" s="0"/>
      <c r="KQ272" s="0"/>
      <c r="KR272" s="0"/>
      <c r="KS272" s="0"/>
      <c r="KT272" s="0"/>
      <c r="KU272" s="0"/>
      <c r="KV272" s="0"/>
      <c r="KW272" s="0"/>
      <c r="KX272" s="0"/>
      <c r="KY272" s="0"/>
      <c r="KZ272" s="0"/>
      <c r="LA272" s="0"/>
      <c r="LB272" s="0"/>
      <c r="LC272" s="0"/>
      <c r="LD272" s="0"/>
      <c r="LE272" s="0"/>
      <c r="LF272" s="0"/>
      <c r="LG272" s="0"/>
      <c r="LH272" s="0"/>
      <c r="LI272" s="0"/>
      <c r="LJ272" s="0"/>
      <c r="LK272" s="0"/>
      <c r="LL272" s="0"/>
      <c r="LM272" s="0"/>
      <c r="LN272" s="0"/>
      <c r="LO272" s="0"/>
      <c r="LP272" s="0"/>
      <c r="LQ272" s="0"/>
      <c r="LR272" s="0"/>
      <c r="LS272" s="0"/>
      <c r="LT272" s="0"/>
      <c r="LU272" s="0"/>
      <c r="LV272" s="0"/>
      <c r="LW272" s="0"/>
      <c r="LX272" s="0"/>
      <c r="LY272" s="0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customFormat="false" ht="13.2" hidden="true" customHeight="false" outlineLevel="0" collapsed="false">
      <c r="A273" s="24"/>
      <c r="B273" s="19" t="s">
        <v>286</v>
      </c>
      <c r="C273" s="20" t="s">
        <v>305</v>
      </c>
      <c r="D273" s="28"/>
      <c r="E273" s="0"/>
      <c r="F273" s="0"/>
      <c r="G273" s="0"/>
      <c r="H273" s="0"/>
      <c r="I273" s="0"/>
      <c r="J273" s="0"/>
      <c r="K273" s="0"/>
      <c r="L273" s="0"/>
      <c r="M273" s="0"/>
      <c r="N273" s="0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 s="0"/>
      <c r="JQ273" s="0"/>
      <c r="JR273" s="0"/>
      <c r="JS273" s="0"/>
      <c r="JT273" s="0"/>
      <c r="JU273" s="0"/>
      <c r="JV273" s="0"/>
      <c r="JW273" s="0"/>
      <c r="JX273" s="0"/>
      <c r="JY273" s="0"/>
      <c r="JZ273" s="0"/>
      <c r="KA273" s="0"/>
      <c r="KB273" s="0"/>
      <c r="KC273" s="0"/>
      <c r="KD273" s="0"/>
      <c r="KE273" s="0"/>
      <c r="KF273" s="0"/>
      <c r="KG273" s="0"/>
      <c r="KH273" s="0"/>
      <c r="KI273" s="0"/>
      <c r="KJ273" s="0"/>
      <c r="KK273" s="0"/>
      <c r="KL273" s="0"/>
      <c r="KM273" s="0"/>
      <c r="KN273" s="0"/>
      <c r="KO273" s="0"/>
      <c r="KP273" s="0"/>
      <c r="KQ273" s="0"/>
      <c r="KR273" s="0"/>
      <c r="KS273" s="0"/>
      <c r="KT273" s="0"/>
      <c r="KU273" s="0"/>
      <c r="KV273" s="0"/>
      <c r="KW273" s="0"/>
      <c r="KX273" s="0"/>
      <c r="KY273" s="0"/>
      <c r="KZ273" s="0"/>
      <c r="LA273" s="0"/>
      <c r="LB273" s="0"/>
      <c r="LC273" s="0"/>
      <c r="LD273" s="0"/>
      <c r="LE273" s="0"/>
      <c r="LF273" s="0"/>
      <c r="LG273" s="0"/>
      <c r="LH273" s="0"/>
      <c r="LI273" s="0"/>
      <c r="LJ273" s="0"/>
      <c r="LK273" s="0"/>
      <c r="LL273" s="0"/>
      <c r="LM273" s="0"/>
      <c r="LN273" s="0"/>
      <c r="LO273" s="0"/>
      <c r="LP273" s="0"/>
      <c r="LQ273" s="0"/>
      <c r="LR273" s="0"/>
      <c r="LS273" s="0"/>
      <c r="LT273" s="0"/>
      <c r="LU273" s="0"/>
      <c r="LV273" s="0"/>
      <c r="LW273" s="0"/>
      <c r="LX273" s="0"/>
      <c r="LY273" s="0"/>
      <c r="LZ273" s="0"/>
      <c r="MA273" s="0"/>
      <c r="MB273" s="0"/>
      <c r="MC273" s="0"/>
      <c r="MD273" s="0"/>
      <c r="ME273" s="0"/>
      <c r="MF273" s="0"/>
      <c r="MG273" s="0"/>
      <c r="MH273" s="0"/>
      <c r="MI273" s="0"/>
      <c r="MJ273" s="0"/>
      <c r="MK273" s="0"/>
      <c r="ML273" s="0"/>
      <c r="MM273" s="0"/>
      <c r="MN273" s="0"/>
      <c r="MO273" s="0"/>
      <c r="MP273" s="0"/>
      <c r="MQ273" s="0"/>
      <c r="MR273" s="0"/>
      <c r="MS273" s="0"/>
      <c r="MT273" s="0"/>
      <c r="MU273" s="0"/>
      <c r="MV273" s="0"/>
      <c r="MW273" s="0"/>
      <c r="MX273" s="0"/>
      <c r="MY273" s="0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  <c r="YJ273" s="0"/>
      <c r="YK273" s="0"/>
      <c r="YL273" s="0"/>
      <c r="YM273" s="0"/>
      <c r="YN273" s="0"/>
      <c r="YO273" s="0"/>
      <c r="YP273" s="0"/>
      <c r="YQ273" s="0"/>
      <c r="YR273" s="0"/>
      <c r="YS273" s="0"/>
      <c r="YT273" s="0"/>
      <c r="YU273" s="0"/>
      <c r="YV273" s="0"/>
      <c r="YW273" s="0"/>
      <c r="YX273" s="0"/>
      <c r="YY273" s="0"/>
      <c r="YZ273" s="0"/>
      <c r="ZA273" s="0"/>
      <c r="ZB273" s="0"/>
      <c r="ZC273" s="0"/>
      <c r="ZD273" s="0"/>
      <c r="ZE273" s="0"/>
      <c r="ZF273" s="0"/>
      <c r="ZG273" s="0"/>
      <c r="ZH273" s="0"/>
      <c r="ZI273" s="0"/>
      <c r="ZJ273" s="0"/>
      <c r="ZK273" s="0"/>
      <c r="ZL273" s="0"/>
      <c r="ZM273" s="0"/>
      <c r="ZN273" s="0"/>
      <c r="ZO273" s="0"/>
      <c r="ZP273" s="0"/>
      <c r="ZQ273" s="0"/>
      <c r="ZR273" s="0"/>
      <c r="ZS273" s="0"/>
      <c r="ZT273" s="0"/>
      <c r="ZU273" s="0"/>
      <c r="ZV273" s="0"/>
      <c r="ZW273" s="0"/>
      <c r="ZX273" s="0"/>
      <c r="ZY273" s="0"/>
      <c r="ZZ273" s="0"/>
      <c r="AAA273" s="0"/>
      <c r="AAB273" s="0"/>
      <c r="AAC273" s="0"/>
      <c r="AAD273" s="0"/>
      <c r="AAE273" s="0"/>
      <c r="AAF273" s="0"/>
      <c r="AAG273" s="0"/>
      <c r="AAH273" s="0"/>
      <c r="AAI273" s="0"/>
      <c r="AAJ273" s="0"/>
      <c r="AAK273" s="0"/>
      <c r="AAL273" s="0"/>
      <c r="AAM273" s="0"/>
      <c r="AAN273" s="0"/>
      <c r="AAO273" s="0"/>
      <c r="AAP273" s="0"/>
      <c r="AAQ273" s="0"/>
      <c r="AAR273" s="0"/>
      <c r="AAS273" s="0"/>
      <c r="AAT273" s="0"/>
      <c r="AAU273" s="0"/>
      <c r="AAV273" s="0"/>
      <c r="AAW273" s="0"/>
      <c r="AAX273" s="0"/>
      <c r="AAY273" s="0"/>
      <c r="AAZ273" s="0"/>
      <c r="ABA273" s="0"/>
      <c r="ABB273" s="0"/>
      <c r="ABC273" s="0"/>
      <c r="ABD273" s="0"/>
      <c r="ABE273" s="0"/>
      <c r="ABF273" s="0"/>
      <c r="ABG273" s="0"/>
      <c r="ABH273" s="0"/>
      <c r="ABI273" s="0"/>
      <c r="ABJ273" s="0"/>
      <c r="ABK273" s="0"/>
      <c r="ABL273" s="0"/>
      <c r="ABM273" s="0"/>
      <c r="ABN273" s="0"/>
      <c r="ABO273" s="0"/>
      <c r="ABP273" s="0"/>
      <c r="ABQ273" s="0"/>
      <c r="ABR273" s="0"/>
      <c r="ABS273" s="0"/>
      <c r="ABT273" s="0"/>
      <c r="ABU273" s="0"/>
      <c r="ABV273" s="0"/>
      <c r="ABW273" s="0"/>
      <c r="ABX273" s="0"/>
      <c r="ABY273" s="0"/>
      <c r="ABZ273" s="0"/>
      <c r="ACA273" s="0"/>
      <c r="ACB273" s="0"/>
      <c r="ACC273" s="0"/>
      <c r="ACD273" s="0"/>
      <c r="ACE273" s="0"/>
      <c r="ACF273" s="0"/>
      <c r="ACG273" s="0"/>
      <c r="ACH273" s="0"/>
      <c r="ACI273" s="0"/>
      <c r="ACJ273" s="0"/>
      <c r="ACK273" s="0"/>
      <c r="ACL273" s="0"/>
      <c r="ACM273" s="0"/>
      <c r="ACN273" s="0"/>
      <c r="ACO273" s="0"/>
      <c r="ACP273" s="0"/>
      <c r="ACQ273" s="0"/>
      <c r="ACR273" s="0"/>
      <c r="ACS273" s="0"/>
      <c r="ACT273" s="0"/>
      <c r="ACU273" s="0"/>
      <c r="ACV273" s="0"/>
      <c r="ACW273" s="0"/>
      <c r="ACX273" s="0"/>
      <c r="ACY273" s="0"/>
      <c r="ACZ273" s="0"/>
      <c r="ADA273" s="0"/>
      <c r="ADB273" s="0"/>
      <c r="ADC273" s="0"/>
      <c r="ADD273" s="0"/>
      <c r="ADE273" s="0"/>
      <c r="ADF273" s="0"/>
      <c r="ADG273" s="0"/>
      <c r="ADH273" s="0"/>
      <c r="ADI273" s="0"/>
      <c r="ADJ273" s="0"/>
      <c r="ADK273" s="0"/>
      <c r="ADL273" s="0"/>
      <c r="ADM273" s="0"/>
      <c r="ADN273" s="0"/>
      <c r="ADO273" s="0"/>
      <c r="ADP273" s="0"/>
      <c r="ADQ273" s="0"/>
      <c r="ADR273" s="0"/>
      <c r="ADS273" s="0"/>
      <c r="ADT273" s="0"/>
      <c r="ADU273" s="0"/>
      <c r="ADV273" s="0"/>
      <c r="ADW273" s="0"/>
      <c r="ADX273" s="0"/>
      <c r="ADY273" s="0"/>
      <c r="ADZ273" s="0"/>
      <c r="AEA273" s="0"/>
      <c r="AEB273" s="0"/>
      <c r="AEC273" s="0"/>
      <c r="AED273" s="0"/>
      <c r="AEE273" s="0"/>
      <c r="AEF273" s="0"/>
      <c r="AEG273" s="0"/>
      <c r="AEH273" s="0"/>
      <c r="AEI273" s="0"/>
      <c r="AEJ273" s="0"/>
      <c r="AEK273" s="0"/>
      <c r="AEL273" s="0"/>
      <c r="AEM273" s="0"/>
      <c r="AEN273" s="0"/>
      <c r="AEO273" s="0"/>
      <c r="AEP273" s="0"/>
      <c r="AEQ273" s="0"/>
      <c r="AER273" s="0"/>
      <c r="AES273" s="0"/>
      <c r="AET273" s="0"/>
      <c r="AEU273" s="0"/>
      <c r="AEV273" s="0"/>
      <c r="AEW273" s="0"/>
      <c r="AEX273" s="0"/>
      <c r="AEY273" s="0"/>
      <c r="AEZ273" s="0"/>
      <c r="AFA273" s="0"/>
      <c r="AFB273" s="0"/>
      <c r="AFC273" s="0"/>
      <c r="AFD273" s="0"/>
      <c r="AFE273" s="0"/>
      <c r="AFF273" s="0"/>
      <c r="AFG273" s="0"/>
      <c r="AFH273" s="0"/>
      <c r="AFI273" s="0"/>
      <c r="AFJ273" s="0"/>
      <c r="AFK273" s="0"/>
      <c r="AFL273" s="0"/>
      <c r="AFM273" s="0"/>
      <c r="AFN273" s="0"/>
      <c r="AFO273" s="0"/>
      <c r="AFP273" s="0"/>
      <c r="AFQ273" s="0"/>
      <c r="AFR273" s="0"/>
      <c r="AFS273" s="0"/>
      <c r="AFT273" s="0"/>
      <c r="AFU273" s="0"/>
      <c r="AFV273" s="0"/>
      <c r="AFW273" s="0"/>
      <c r="AFX273" s="0"/>
      <c r="AFY273" s="0"/>
      <c r="AFZ273" s="0"/>
      <c r="AGA273" s="0"/>
      <c r="AGB273" s="0"/>
      <c r="AGC273" s="0"/>
      <c r="AGD273" s="0"/>
      <c r="AGE273" s="0"/>
      <c r="AGF273" s="0"/>
      <c r="AGG273" s="0"/>
      <c r="AGH273" s="0"/>
      <c r="AGI273" s="0"/>
      <c r="AGJ273" s="0"/>
      <c r="AGK273" s="0"/>
      <c r="AGL273" s="0"/>
      <c r="AGM273" s="0"/>
      <c r="AGN273" s="0"/>
      <c r="AGO273" s="0"/>
      <c r="AGP273" s="0"/>
      <c r="AGQ273" s="0"/>
      <c r="AGR273" s="0"/>
      <c r="AGS273" s="0"/>
      <c r="AGT273" s="0"/>
      <c r="AGU273" s="0"/>
      <c r="AGV273" s="0"/>
      <c r="AGW273" s="0"/>
      <c r="AGX273" s="0"/>
      <c r="AGY273" s="0"/>
      <c r="AGZ273" s="0"/>
      <c r="AHA273" s="0"/>
      <c r="AHB273" s="0"/>
      <c r="AHC273" s="0"/>
      <c r="AHD273" s="0"/>
      <c r="AHE273" s="0"/>
      <c r="AHF273" s="0"/>
      <c r="AHG273" s="0"/>
      <c r="AHH273" s="0"/>
      <c r="AHI273" s="0"/>
      <c r="AHJ273" s="0"/>
      <c r="AHK273" s="0"/>
      <c r="AHL273" s="0"/>
      <c r="AHM273" s="0"/>
      <c r="AHN273" s="0"/>
      <c r="AHO273" s="0"/>
      <c r="AHP273" s="0"/>
      <c r="AHQ273" s="0"/>
      <c r="AHR273" s="0"/>
      <c r="AHS273" s="0"/>
      <c r="AHT273" s="0"/>
      <c r="AHU273" s="0"/>
      <c r="AHV273" s="0"/>
      <c r="AHW273" s="0"/>
      <c r="AHX273" s="0"/>
      <c r="AHY273" s="0"/>
      <c r="AHZ273" s="0"/>
      <c r="AIA273" s="0"/>
      <c r="AIB273" s="0"/>
      <c r="AIC273" s="0"/>
      <c r="AID273" s="0"/>
      <c r="AIE273" s="0"/>
      <c r="AIF273" s="0"/>
      <c r="AIG273" s="0"/>
      <c r="AIH273" s="0"/>
      <c r="AII273" s="0"/>
      <c r="AIJ273" s="0"/>
      <c r="AIK273" s="0"/>
      <c r="AIL273" s="0"/>
      <c r="AIM273" s="0"/>
      <c r="AIN273" s="0"/>
      <c r="AIO273" s="0"/>
      <c r="AIP273" s="0"/>
      <c r="AIQ273" s="0"/>
      <c r="AIR273" s="0"/>
      <c r="AIS273" s="0"/>
      <c r="AIT273" s="0"/>
      <c r="AIU273" s="0"/>
      <c r="AIV273" s="0"/>
      <c r="AIW273" s="0"/>
      <c r="AIX273" s="0"/>
      <c r="AIY273" s="0"/>
      <c r="AIZ273" s="0"/>
      <c r="AJA273" s="0"/>
      <c r="AJB273" s="0"/>
      <c r="AJC273" s="0"/>
      <c r="AJD273" s="0"/>
      <c r="AJE273" s="0"/>
      <c r="AJF273" s="0"/>
      <c r="AJG273" s="0"/>
      <c r="AJH273" s="0"/>
      <c r="AJI273" s="0"/>
      <c r="AJJ273" s="0"/>
      <c r="AJK273" s="0"/>
      <c r="AJL273" s="0"/>
      <c r="AJM273" s="0"/>
      <c r="AJN273" s="0"/>
      <c r="AJO273" s="0"/>
      <c r="AJP273" s="0"/>
      <c r="AJQ273" s="0"/>
      <c r="AJR273" s="0"/>
      <c r="AJS273" s="0"/>
      <c r="AJT273" s="0"/>
      <c r="AJU273" s="0"/>
      <c r="AJV273" s="0"/>
      <c r="AJW273" s="0"/>
      <c r="AJX273" s="0"/>
      <c r="AJY273" s="0"/>
      <c r="AJZ273" s="0"/>
      <c r="AKA273" s="0"/>
      <c r="AKB273" s="0"/>
      <c r="AKC273" s="0"/>
      <c r="AKD273" s="0"/>
      <c r="AKE273" s="0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customFormat="false" ht="13.2" hidden="true" customHeight="false" outlineLevel="0" collapsed="false">
      <c r="A274" s="24"/>
      <c r="B274" s="19" t="s">
        <v>286</v>
      </c>
      <c r="C274" s="20" t="s">
        <v>306</v>
      </c>
      <c r="D274" s="28"/>
      <c r="E274" s="0"/>
      <c r="F274" s="0"/>
      <c r="G274" s="0"/>
      <c r="H274" s="0"/>
      <c r="I274" s="0"/>
      <c r="J274" s="0"/>
      <c r="K274" s="0"/>
      <c r="L274" s="0"/>
      <c r="M274" s="0"/>
      <c r="N274" s="0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 s="0"/>
      <c r="JR274" s="0"/>
      <c r="JS274" s="0"/>
      <c r="JT274" s="0"/>
      <c r="JU274" s="0"/>
      <c r="JV274" s="0"/>
      <c r="JW274" s="0"/>
      <c r="JX274" s="0"/>
      <c r="JY274" s="0"/>
      <c r="JZ274" s="0"/>
      <c r="KA274" s="0"/>
      <c r="KB274" s="0"/>
      <c r="KC274" s="0"/>
      <c r="KD274" s="0"/>
      <c r="KE274" s="0"/>
      <c r="KF274" s="0"/>
      <c r="KG274" s="0"/>
      <c r="KH274" s="0"/>
      <c r="KI274" s="0"/>
      <c r="KJ274" s="0"/>
      <c r="KK274" s="0"/>
      <c r="KL274" s="0"/>
      <c r="KM274" s="0"/>
      <c r="KN274" s="0"/>
      <c r="KO274" s="0"/>
      <c r="KP274" s="0"/>
      <c r="KQ274" s="0"/>
      <c r="KR274" s="0"/>
      <c r="KS274" s="0"/>
      <c r="KT274" s="0"/>
      <c r="KU274" s="0"/>
      <c r="KV274" s="0"/>
      <c r="KW274" s="0"/>
      <c r="KX274" s="0"/>
      <c r="KY274" s="0"/>
      <c r="KZ274" s="0"/>
      <c r="LA274" s="0"/>
      <c r="LB274" s="0"/>
      <c r="LC274" s="0"/>
      <c r="LD274" s="0"/>
      <c r="LE274" s="0"/>
      <c r="LF274" s="0"/>
      <c r="LG274" s="0"/>
      <c r="LH274" s="0"/>
      <c r="LI274" s="0"/>
      <c r="LJ274" s="0"/>
      <c r="LK274" s="0"/>
      <c r="LL274" s="0"/>
      <c r="LM274" s="0"/>
      <c r="LN274" s="0"/>
      <c r="LO274" s="0"/>
      <c r="LP274" s="0"/>
      <c r="LQ274" s="0"/>
      <c r="LR274" s="0"/>
      <c r="LS274" s="0"/>
      <c r="LT274" s="0"/>
      <c r="LU274" s="0"/>
      <c r="LV274" s="0"/>
      <c r="LW274" s="0"/>
      <c r="LX274" s="0"/>
      <c r="LY274" s="0"/>
      <c r="LZ274" s="0"/>
      <c r="MA274" s="0"/>
      <c r="MB274" s="0"/>
      <c r="MC274" s="0"/>
      <c r="MD274" s="0"/>
      <c r="ME274" s="0"/>
      <c r="MF274" s="0"/>
      <c r="MG274" s="0"/>
      <c r="MH274" s="0"/>
      <c r="MI274" s="0"/>
      <c r="MJ274" s="0"/>
      <c r="MK274" s="0"/>
      <c r="ML274" s="0"/>
      <c r="MM274" s="0"/>
      <c r="MN274" s="0"/>
      <c r="MO274" s="0"/>
      <c r="MP274" s="0"/>
      <c r="MQ274" s="0"/>
      <c r="MR274" s="0"/>
      <c r="MS274" s="0"/>
      <c r="MT274" s="0"/>
      <c r="MU274" s="0"/>
      <c r="MV274" s="0"/>
      <c r="MW274" s="0"/>
      <c r="MX274" s="0"/>
      <c r="MY274" s="0"/>
      <c r="MZ274" s="0"/>
      <c r="NA274" s="0"/>
      <c r="NB274" s="0"/>
      <c r="NC274" s="0"/>
      <c r="ND274" s="0"/>
      <c r="NE274" s="0"/>
      <c r="NF274" s="0"/>
      <c r="NG274" s="0"/>
      <c r="NH274" s="0"/>
      <c r="NI274" s="0"/>
      <c r="NJ274" s="0"/>
      <c r="NK274" s="0"/>
      <c r="NL274" s="0"/>
      <c r="NM274" s="0"/>
      <c r="NN274" s="0"/>
      <c r="NO274" s="0"/>
      <c r="NP274" s="0"/>
      <c r="NQ274" s="0"/>
      <c r="NR274" s="0"/>
      <c r="NS274" s="0"/>
      <c r="NT274" s="0"/>
      <c r="NU274" s="0"/>
      <c r="NV274" s="0"/>
      <c r="NW274" s="0"/>
      <c r="NX274" s="0"/>
      <c r="NY274" s="0"/>
      <c r="NZ274" s="0"/>
      <c r="OA274" s="0"/>
      <c r="OB274" s="0"/>
      <c r="OC274" s="0"/>
      <c r="OD274" s="0"/>
      <c r="OE274" s="0"/>
      <c r="OF274" s="0"/>
      <c r="OG274" s="0"/>
      <c r="OH274" s="0"/>
      <c r="OI274" s="0"/>
      <c r="OJ274" s="0"/>
      <c r="OK274" s="0"/>
      <c r="OL274" s="0"/>
      <c r="OM274" s="0"/>
      <c r="ON274" s="0"/>
      <c r="OO274" s="0"/>
      <c r="OP274" s="0"/>
      <c r="OQ274" s="0"/>
      <c r="OR274" s="0"/>
      <c r="OS274" s="0"/>
      <c r="OT274" s="0"/>
      <c r="OU274" s="0"/>
      <c r="OV274" s="0"/>
      <c r="OW274" s="0"/>
      <c r="OX274" s="0"/>
      <c r="OY274" s="0"/>
      <c r="OZ274" s="0"/>
      <c r="PA274" s="0"/>
      <c r="PB274" s="0"/>
      <c r="PC274" s="0"/>
      <c r="PD274" s="0"/>
      <c r="PE274" s="0"/>
      <c r="PF274" s="0"/>
      <c r="PG274" s="0"/>
      <c r="PH274" s="0"/>
      <c r="PI274" s="0"/>
      <c r="PJ274" s="0"/>
      <c r="PK274" s="0"/>
      <c r="PL274" s="0"/>
      <c r="PM274" s="0"/>
      <c r="PN274" s="0"/>
      <c r="PO274" s="0"/>
      <c r="PP274" s="0"/>
      <c r="PQ274" s="0"/>
      <c r="PR274" s="0"/>
      <c r="PS274" s="0"/>
      <c r="PT274" s="0"/>
      <c r="PU274" s="0"/>
      <c r="PV274" s="0"/>
      <c r="PW274" s="0"/>
      <c r="PX274" s="0"/>
      <c r="PY274" s="0"/>
      <c r="PZ274" s="0"/>
      <c r="QA274" s="0"/>
      <c r="QB274" s="0"/>
      <c r="QC274" s="0"/>
      <c r="QD274" s="0"/>
      <c r="QE274" s="0"/>
      <c r="QF274" s="0"/>
      <c r="QG274" s="0"/>
      <c r="QH274" s="0"/>
      <c r="QI274" s="0"/>
      <c r="QJ274" s="0"/>
      <c r="QK274" s="0"/>
      <c r="QL274" s="0"/>
      <c r="QM274" s="0"/>
      <c r="QN274" s="0"/>
      <c r="QO274" s="0"/>
      <c r="QP274" s="0"/>
      <c r="QQ274" s="0"/>
      <c r="QR274" s="0"/>
      <c r="QS274" s="0"/>
      <c r="QT274" s="0"/>
      <c r="QU274" s="0"/>
      <c r="QV274" s="0"/>
      <c r="QW274" s="0"/>
      <c r="QX274" s="0"/>
      <c r="QY274" s="0"/>
      <c r="QZ274" s="0"/>
      <c r="RA274" s="0"/>
      <c r="RB274" s="0"/>
      <c r="RC274" s="0"/>
      <c r="RD274" s="0"/>
      <c r="RE274" s="0"/>
      <c r="RF274" s="0"/>
      <c r="RG274" s="0"/>
      <c r="RH274" s="0"/>
      <c r="RI274" s="0"/>
      <c r="RJ274" s="0"/>
      <c r="RK274" s="0"/>
      <c r="RL274" s="0"/>
      <c r="RM274" s="0"/>
      <c r="RN274" s="0"/>
      <c r="RO274" s="0"/>
      <c r="RP274" s="0"/>
      <c r="RQ274" s="0"/>
      <c r="RR274" s="0"/>
      <c r="RS274" s="0"/>
      <c r="RT274" s="0"/>
      <c r="RU274" s="0"/>
      <c r="RV274" s="0"/>
      <c r="RW274" s="0"/>
      <c r="RX274" s="0"/>
      <c r="RY274" s="0"/>
      <c r="RZ274" s="0"/>
      <c r="SA274" s="0"/>
      <c r="SB274" s="0"/>
      <c r="SC274" s="0"/>
      <c r="SD274" s="0"/>
      <c r="SE274" s="0"/>
      <c r="SF274" s="0"/>
      <c r="SG274" s="0"/>
      <c r="SH274" s="0"/>
      <c r="SI274" s="0"/>
      <c r="SJ274" s="0"/>
      <c r="SK274" s="0"/>
      <c r="SL274" s="0"/>
      <c r="SM274" s="0"/>
      <c r="SN274" s="0"/>
      <c r="SO274" s="0"/>
      <c r="SP274" s="0"/>
      <c r="SQ274" s="0"/>
      <c r="SR274" s="0"/>
      <c r="SS274" s="0"/>
      <c r="ST274" s="0"/>
      <c r="SU274" s="0"/>
      <c r="SV274" s="0"/>
      <c r="SW274" s="0"/>
      <c r="SX274" s="0"/>
      <c r="SY274" s="0"/>
      <c r="SZ274" s="0"/>
      <c r="TA274" s="0"/>
      <c r="TB274" s="0"/>
      <c r="TC274" s="0"/>
      <c r="TD274" s="0"/>
      <c r="TE274" s="0"/>
      <c r="TF274" s="0"/>
      <c r="TG274" s="0"/>
      <c r="TH274" s="0"/>
      <c r="TI274" s="0"/>
      <c r="TJ274" s="0"/>
      <c r="TK274" s="0"/>
      <c r="TL274" s="0"/>
      <c r="TM274" s="0"/>
      <c r="TN274" s="0"/>
      <c r="TO274" s="0"/>
      <c r="TP274" s="0"/>
      <c r="TQ274" s="0"/>
      <c r="TR274" s="0"/>
      <c r="TS274" s="0"/>
      <c r="TT274" s="0"/>
      <c r="TU274" s="0"/>
      <c r="TV274" s="0"/>
      <c r="TW274" s="0"/>
      <c r="TX274" s="0"/>
      <c r="TY274" s="0"/>
      <c r="TZ274" s="0"/>
      <c r="UA274" s="0"/>
      <c r="UB274" s="0"/>
      <c r="UC274" s="0"/>
      <c r="UD274" s="0"/>
      <c r="UE274" s="0"/>
      <c r="UF274" s="0"/>
      <c r="UG274" s="0"/>
      <c r="UH274" s="0"/>
      <c r="UI274" s="0"/>
      <c r="UJ274" s="0"/>
      <c r="UK274" s="0"/>
      <c r="UL274" s="0"/>
      <c r="UM274" s="0"/>
      <c r="UN274" s="0"/>
      <c r="UO274" s="0"/>
      <c r="UP274" s="0"/>
      <c r="UQ274" s="0"/>
      <c r="UR274" s="0"/>
      <c r="US274" s="0"/>
      <c r="UT274" s="0"/>
      <c r="UU274" s="0"/>
      <c r="UV274" s="0"/>
      <c r="UW274" s="0"/>
      <c r="UX274" s="0"/>
      <c r="UY274" s="0"/>
      <c r="UZ274" s="0"/>
      <c r="VA274" s="0"/>
      <c r="VB274" s="0"/>
      <c r="VC274" s="0"/>
      <c r="VD274" s="0"/>
      <c r="VE274" s="0"/>
      <c r="VF274" s="0"/>
      <c r="VG274" s="0"/>
      <c r="VH274" s="0"/>
      <c r="VI274" s="0"/>
      <c r="VJ274" s="0"/>
      <c r="VK274" s="0"/>
      <c r="VL274" s="0"/>
      <c r="VM274" s="0"/>
      <c r="VN274" s="0"/>
      <c r="VO274" s="0"/>
      <c r="VP274" s="0"/>
      <c r="VQ274" s="0"/>
      <c r="VR274" s="0"/>
      <c r="VS274" s="0"/>
      <c r="VT274" s="0"/>
      <c r="VU274" s="0"/>
      <c r="VV274" s="0"/>
      <c r="VW274" s="0"/>
      <c r="VX274" s="0"/>
      <c r="VY274" s="0"/>
      <c r="VZ274" s="0"/>
      <c r="WA274" s="0"/>
      <c r="WB274" s="0"/>
      <c r="WC274" s="0"/>
      <c r="WD274" s="0"/>
      <c r="WE274" s="0"/>
      <c r="WF274" s="0"/>
      <c r="WG274" s="0"/>
      <c r="WH274" s="0"/>
      <c r="WI274" s="0"/>
      <c r="WJ274" s="0"/>
      <c r="WK274" s="0"/>
      <c r="WL274" s="0"/>
      <c r="WM274" s="0"/>
      <c r="WN274" s="0"/>
      <c r="WO274" s="0"/>
      <c r="WP274" s="0"/>
      <c r="WQ274" s="0"/>
      <c r="WR274" s="0"/>
      <c r="WS274" s="0"/>
      <c r="WT274" s="0"/>
      <c r="WU274" s="0"/>
      <c r="WV274" s="0"/>
      <c r="WW274" s="0"/>
      <c r="WX274" s="0"/>
      <c r="WY274" s="0"/>
      <c r="WZ274" s="0"/>
      <c r="XA274" s="0"/>
      <c r="XB274" s="0"/>
      <c r="XC274" s="0"/>
      <c r="XD274" s="0"/>
      <c r="XE274" s="0"/>
      <c r="XF274" s="0"/>
      <c r="XG274" s="0"/>
      <c r="XH274" s="0"/>
      <c r="XI274" s="0"/>
      <c r="XJ274" s="0"/>
      <c r="XK274" s="0"/>
      <c r="XL274" s="0"/>
      <c r="XM274" s="0"/>
      <c r="XN274" s="0"/>
      <c r="XO274" s="0"/>
      <c r="XP274" s="0"/>
      <c r="XQ274" s="0"/>
      <c r="XR274" s="0"/>
      <c r="XS274" s="0"/>
      <c r="XT274" s="0"/>
      <c r="XU274" s="0"/>
      <c r="XV274" s="0"/>
      <c r="XW274" s="0"/>
      <c r="XX274" s="0"/>
      <c r="XY274" s="0"/>
      <c r="XZ274" s="0"/>
      <c r="YA274" s="0"/>
      <c r="YB274" s="0"/>
      <c r="YC274" s="0"/>
      <c r="YD274" s="0"/>
      <c r="YE274" s="0"/>
      <c r="YF274" s="0"/>
      <c r="YG274" s="0"/>
      <c r="YH274" s="0"/>
      <c r="YI274" s="0"/>
      <c r="YJ274" s="0"/>
      <c r="YK274" s="0"/>
      <c r="YL274" s="0"/>
      <c r="YM274" s="0"/>
      <c r="YN274" s="0"/>
      <c r="YO274" s="0"/>
      <c r="YP274" s="0"/>
      <c r="YQ274" s="0"/>
      <c r="YR274" s="0"/>
      <c r="YS274" s="0"/>
      <c r="YT274" s="0"/>
      <c r="YU274" s="0"/>
      <c r="YV274" s="0"/>
      <c r="YW274" s="0"/>
      <c r="YX274" s="0"/>
      <c r="YY274" s="0"/>
      <c r="YZ274" s="0"/>
      <c r="ZA274" s="0"/>
      <c r="ZB274" s="0"/>
      <c r="ZC274" s="0"/>
      <c r="ZD274" s="0"/>
      <c r="ZE274" s="0"/>
      <c r="ZF274" s="0"/>
      <c r="ZG274" s="0"/>
      <c r="ZH274" s="0"/>
      <c r="ZI274" s="0"/>
      <c r="ZJ274" s="0"/>
      <c r="ZK274" s="0"/>
      <c r="ZL274" s="0"/>
      <c r="ZM274" s="0"/>
      <c r="ZN274" s="0"/>
      <c r="ZO274" s="0"/>
      <c r="ZP274" s="0"/>
      <c r="ZQ274" s="0"/>
      <c r="ZR274" s="0"/>
      <c r="ZS274" s="0"/>
      <c r="ZT274" s="0"/>
      <c r="ZU274" s="0"/>
      <c r="ZV274" s="0"/>
      <c r="ZW274" s="0"/>
      <c r="ZX274" s="0"/>
      <c r="ZY274" s="0"/>
      <c r="ZZ274" s="0"/>
      <c r="AAA274" s="0"/>
      <c r="AAB274" s="0"/>
      <c r="AAC274" s="0"/>
      <c r="AAD274" s="0"/>
      <c r="AAE274" s="0"/>
      <c r="AAF274" s="0"/>
      <c r="AAG274" s="0"/>
      <c r="AAH274" s="0"/>
      <c r="AAI274" s="0"/>
      <c r="AAJ274" s="0"/>
      <c r="AAK274" s="0"/>
      <c r="AAL274" s="0"/>
      <c r="AAM274" s="0"/>
      <c r="AAN274" s="0"/>
      <c r="AAO274" s="0"/>
      <c r="AAP274" s="0"/>
      <c r="AAQ274" s="0"/>
      <c r="AAR274" s="0"/>
      <c r="AAS274" s="0"/>
      <c r="AAT274" s="0"/>
      <c r="AAU274" s="0"/>
      <c r="AAV274" s="0"/>
      <c r="AAW274" s="0"/>
      <c r="AAX274" s="0"/>
      <c r="AAY274" s="0"/>
      <c r="AAZ274" s="0"/>
      <c r="ABA274" s="0"/>
      <c r="ABB274" s="0"/>
      <c r="ABC274" s="0"/>
      <c r="ABD274" s="0"/>
      <c r="ABE274" s="0"/>
      <c r="ABF274" s="0"/>
      <c r="ABG274" s="0"/>
      <c r="ABH274" s="0"/>
      <c r="ABI274" s="0"/>
      <c r="ABJ274" s="0"/>
      <c r="ABK274" s="0"/>
      <c r="ABL274" s="0"/>
      <c r="ABM274" s="0"/>
      <c r="ABN274" s="0"/>
      <c r="ABO274" s="0"/>
      <c r="ABP274" s="0"/>
      <c r="ABQ274" s="0"/>
      <c r="ABR274" s="0"/>
      <c r="ABS274" s="0"/>
      <c r="ABT274" s="0"/>
      <c r="ABU274" s="0"/>
      <c r="ABV274" s="0"/>
      <c r="ABW274" s="0"/>
      <c r="ABX274" s="0"/>
      <c r="ABY274" s="0"/>
      <c r="ABZ274" s="0"/>
      <c r="ACA274" s="0"/>
      <c r="ACB274" s="0"/>
      <c r="ACC274" s="0"/>
      <c r="ACD274" s="0"/>
      <c r="ACE274" s="0"/>
      <c r="ACF274" s="0"/>
      <c r="ACG274" s="0"/>
      <c r="ACH274" s="0"/>
      <c r="ACI274" s="0"/>
      <c r="ACJ274" s="0"/>
      <c r="ACK274" s="0"/>
      <c r="ACL274" s="0"/>
      <c r="ACM274" s="0"/>
      <c r="ACN274" s="0"/>
      <c r="ACO274" s="0"/>
      <c r="ACP274" s="0"/>
      <c r="ACQ274" s="0"/>
      <c r="ACR274" s="0"/>
      <c r="ACS274" s="0"/>
      <c r="ACT274" s="0"/>
      <c r="ACU274" s="0"/>
      <c r="ACV274" s="0"/>
      <c r="ACW274" s="0"/>
      <c r="ACX274" s="0"/>
      <c r="ACY274" s="0"/>
      <c r="ACZ274" s="0"/>
      <c r="ADA274" s="0"/>
      <c r="ADB274" s="0"/>
      <c r="ADC274" s="0"/>
      <c r="ADD274" s="0"/>
      <c r="ADE274" s="0"/>
      <c r="ADF274" s="0"/>
      <c r="ADG274" s="0"/>
      <c r="ADH274" s="0"/>
      <c r="ADI274" s="0"/>
      <c r="ADJ274" s="0"/>
      <c r="ADK274" s="0"/>
      <c r="ADL274" s="0"/>
      <c r="ADM274" s="0"/>
      <c r="ADN274" s="0"/>
      <c r="ADO274" s="0"/>
      <c r="ADP274" s="0"/>
      <c r="ADQ274" s="0"/>
      <c r="ADR274" s="0"/>
      <c r="ADS274" s="0"/>
      <c r="ADT274" s="0"/>
      <c r="ADU274" s="0"/>
      <c r="ADV274" s="0"/>
      <c r="ADW274" s="0"/>
      <c r="ADX274" s="0"/>
      <c r="ADY274" s="0"/>
      <c r="ADZ274" s="0"/>
      <c r="AEA274" s="0"/>
      <c r="AEB274" s="0"/>
      <c r="AEC274" s="0"/>
      <c r="AED274" s="0"/>
      <c r="AEE274" s="0"/>
      <c r="AEF274" s="0"/>
      <c r="AEG274" s="0"/>
      <c r="AEH274" s="0"/>
      <c r="AEI274" s="0"/>
      <c r="AEJ274" s="0"/>
      <c r="AEK274" s="0"/>
      <c r="AEL274" s="0"/>
      <c r="AEM274" s="0"/>
      <c r="AEN274" s="0"/>
      <c r="AEO274" s="0"/>
      <c r="AEP274" s="0"/>
      <c r="AEQ274" s="0"/>
      <c r="AER274" s="0"/>
      <c r="AES274" s="0"/>
      <c r="AET274" s="0"/>
      <c r="AEU274" s="0"/>
      <c r="AEV274" s="0"/>
      <c r="AEW274" s="0"/>
      <c r="AEX274" s="0"/>
      <c r="AEY274" s="0"/>
      <c r="AEZ274" s="0"/>
      <c r="AFA274" s="0"/>
      <c r="AFB274" s="0"/>
      <c r="AFC274" s="0"/>
      <c r="AFD274" s="0"/>
      <c r="AFE274" s="0"/>
      <c r="AFF274" s="0"/>
      <c r="AFG274" s="0"/>
      <c r="AFH274" s="0"/>
      <c r="AFI274" s="0"/>
      <c r="AFJ274" s="0"/>
      <c r="AFK274" s="0"/>
      <c r="AFL274" s="0"/>
      <c r="AFM274" s="0"/>
      <c r="AFN274" s="0"/>
      <c r="AFO274" s="0"/>
      <c r="AFP274" s="0"/>
      <c r="AFQ274" s="0"/>
      <c r="AFR274" s="0"/>
      <c r="AFS274" s="0"/>
      <c r="AFT274" s="0"/>
      <c r="AFU274" s="0"/>
      <c r="AFV274" s="0"/>
      <c r="AFW274" s="0"/>
      <c r="AFX274" s="0"/>
      <c r="AFY274" s="0"/>
      <c r="AFZ274" s="0"/>
      <c r="AGA274" s="0"/>
      <c r="AGB274" s="0"/>
      <c r="AGC274" s="0"/>
      <c r="AGD274" s="0"/>
      <c r="AGE274" s="0"/>
      <c r="AGF274" s="0"/>
      <c r="AGG274" s="0"/>
      <c r="AGH274" s="0"/>
      <c r="AGI274" s="0"/>
      <c r="AGJ274" s="0"/>
      <c r="AGK274" s="0"/>
      <c r="AGL274" s="0"/>
      <c r="AGM274" s="0"/>
      <c r="AGN274" s="0"/>
      <c r="AGO274" s="0"/>
      <c r="AGP274" s="0"/>
      <c r="AGQ274" s="0"/>
      <c r="AGR274" s="0"/>
      <c r="AGS274" s="0"/>
      <c r="AGT274" s="0"/>
      <c r="AGU274" s="0"/>
      <c r="AGV274" s="0"/>
      <c r="AGW274" s="0"/>
      <c r="AGX274" s="0"/>
      <c r="AGY274" s="0"/>
      <c r="AGZ274" s="0"/>
      <c r="AHA274" s="0"/>
      <c r="AHB274" s="0"/>
      <c r="AHC274" s="0"/>
      <c r="AHD274" s="0"/>
      <c r="AHE274" s="0"/>
      <c r="AHF274" s="0"/>
      <c r="AHG274" s="0"/>
      <c r="AHH274" s="0"/>
      <c r="AHI274" s="0"/>
      <c r="AHJ274" s="0"/>
      <c r="AHK274" s="0"/>
      <c r="AHL274" s="0"/>
      <c r="AHM274" s="0"/>
      <c r="AHN274" s="0"/>
      <c r="AHO274" s="0"/>
      <c r="AHP274" s="0"/>
      <c r="AHQ274" s="0"/>
      <c r="AHR274" s="0"/>
      <c r="AHS274" s="0"/>
      <c r="AHT274" s="0"/>
      <c r="AHU274" s="0"/>
      <c r="AHV274" s="0"/>
      <c r="AHW274" s="0"/>
      <c r="AHX274" s="0"/>
      <c r="AHY274" s="0"/>
      <c r="AHZ274" s="0"/>
      <c r="AIA274" s="0"/>
      <c r="AIB274" s="0"/>
      <c r="AIC274" s="0"/>
      <c r="AID274" s="0"/>
      <c r="AIE274" s="0"/>
      <c r="AIF274" s="0"/>
      <c r="AIG274" s="0"/>
      <c r="AIH274" s="0"/>
      <c r="AII274" s="0"/>
      <c r="AIJ274" s="0"/>
      <c r="AIK274" s="0"/>
      <c r="AIL274" s="0"/>
      <c r="AIM274" s="0"/>
      <c r="AIN274" s="0"/>
      <c r="AIO274" s="0"/>
      <c r="AIP274" s="0"/>
      <c r="AIQ274" s="0"/>
      <c r="AIR274" s="0"/>
      <c r="AIS274" s="0"/>
      <c r="AIT274" s="0"/>
      <c r="AIU274" s="0"/>
      <c r="AIV274" s="0"/>
      <c r="AIW274" s="0"/>
      <c r="AIX274" s="0"/>
      <c r="AIY274" s="0"/>
      <c r="AIZ274" s="0"/>
      <c r="AJA274" s="0"/>
      <c r="AJB274" s="0"/>
      <c r="AJC274" s="0"/>
      <c r="AJD274" s="0"/>
      <c r="AJE274" s="0"/>
      <c r="AJF274" s="0"/>
      <c r="AJG274" s="0"/>
      <c r="AJH274" s="0"/>
      <c r="AJI274" s="0"/>
      <c r="AJJ274" s="0"/>
      <c r="AJK274" s="0"/>
      <c r="AJL274" s="0"/>
      <c r="AJM274" s="0"/>
      <c r="AJN274" s="0"/>
      <c r="AJO274" s="0"/>
      <c r="AJP274" s="0"/>
      <c r="AJQ274" s="0"/>
      <c r="AJR274" s="0"/>
      <c r="AJS274" s="0"/>
      <c r="AJT274" s="0"/>
      <c r="AJU274" s="0"/>
      <c r="AJV274" s="0"/>
      <c r="AJW274" s="0"/>
      <c r="AJX274" s="0"/>
      <c r="AJY274" s="0"/>
      <c r="AJZ274" s="0"/>
      <c r="AKA274" s="0"/>
      <c r="AKB274" s="0"/>
      <c r="AKC274" s="0"/>
      <c r="AKD274" s="0"/>
      <c r="AKE274" s="0"/>
      <c r="AKF274" s="0"/>
      <c r="AKG274" s="0"/>
      <c r="AKH274" s="0"/>
      <c r="AKI274" s="0"/>
      <c r="AKJ274" s="0"/>
      <c r="AKK274" s="0"/>
      <c r="AKL274" s="0"/>
      <c r="AKM274" s="0"/>
      <c r="AKN274" s="0"/>
      <c r="AKO274" s="0"/>
      <c r="AKP274" s="0"/>
      <c r="AKQ274" s="0"/>
      <c r="AKR274" s="0"/>
      <c r="AKS274" s="0"/>
      <c r="AKT274" s="0"/>
      <c r="AKU274" s="0"/>
      <c r="AKV274" s="0"/>
      <c r="AKW274" s="0"/>
      <c r="AKX274" s="0"/>
      <c r="AKY274" s="0"/>
      <c r="AKZ274" s="0"/>
      <c r="ALA274" s="0"/>
      <c r="ALB274" s="0"/>
      <c r="ALC274" s="0"/>
      <c r="ALD274" s="0"/>
      <c r="ALE274" s="0"/>
      <c r="ALF274" s="0"/>
      <c r="ALG274" s="0"/>
      <c r="ALH274" s="0"/>
      <c r="ALI274" s="0"/>
      <c r="ALJ274" s="0"/>
      <c r="ALK274" s="0"/>
      <c r="ALL274" s="0"/>
      <c r="ALM274" s="0"/>
      <c r="ALN274" s="0"/>
      <c r="ALO274" s="0"/>
      <c r="ALP274" s="0"/>
      <c r="ALQ274" s="0"/>
      <c r="ALR274" s="0"/>
      <c r="ALS274" s="0"/>
      <c r="ALT274" s="0"/>
      <c r="ALU274" s="0"/>
      <c r="ALV274" s="0"/>
      <c r="ALW274" s="0"/>
      <c r="ALX274" s="0"/>
      <c r="ALY274" s="0"/>
      <c r="ALZ274" s="0"/>
      <c r="AMA274" s="0"/>
      <c r="AMB274" s="0"/>
      <c r="AMC274" s="0"/>
      <c r="AMD274" s="0"/>
      <c r="AME274" s="0"/>
      <c r="AMF274" s="0"/>
      <c r="AMG274" s="0"/>
      <c r="AMH274" s="0"/>
      <c r="AMI274" s="0"/>
      <c r="AMJ274" s="0"/>
    </row>
    <row r="275" customFormat="false" ht="13.2" hidden="true" customHeight="false" outlineLevel="0" collapsed="false">
      <c r="A275" s="24"/>
      <c r="B275" s="19" t="s">
        <v>286</v>
      </c>
      <c r="C275" s="20" t="s">
        <v>307</v>
      </c>
      <c r="D275" s="28"/>
      <c r="E275" s="0"/>
      <c r="F275" s="0"/>
      <c r="G275" s="0"/>
      <c r="H275" s="0"/>
      <c r="I275" s="0"/>
      <c r="J275" s="0"/>
      <c r="K275" s="0"/>
      <c r="L275" s="0"/>
      <c r="M275" s="0"/>
      <c r="N275" s="0"/>
      <c r="O275" s="0"/>
      <c r="P275" s="0"/>
      <c r="Q275" s="0"/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 s="0"/>
      <c r="JS275" s="0"/>
      <c r="JT275" s="0"/>
      <c r="JU275" s="0"/>
      <c r="JV275" s="0"/>
      <c r="JW275" s="0"/>
      <c r="JX275" s="0"/>
      <c r="JY275" s="0"/>
      <c r="JZ275" s="0"/>
      <c r="KA275" s="0"/>
      <c r="KB275" s="0"/>
      <c r="KC275" s="0"/>
      <c r="KD275" s="0"/>
      <c r="KE275" s="0"/>
      <c r="KF275" s="0"/>
      <c r="KG275" s="0"/>
      <c r="KH275" s="0"/>
      <c r="KI275" s="0"/>
      <c r="KJ275" s="0"/>
      <c r="KK275" s="0"/>
      <c r="KL275" s="0"/>
      <c r="KM275" s="0"/>
      <c r="KN275" s="0"/>
      <c r="KO275" s="0"/>
      <c r="KP275" s="0"/>
      <c r="KQ275" s="0"/>
      <c r="KR275" s="0"/>
      <c r="KS275" s="0"/>
      <c r="KT275" s="0"/>
      <c r="KU275" s="0"/>
      <c r="KV275" s="0"/>
      <c r="KW275" s="0"/>
      <c r="KX275" s="0"/>
      <c r="KY275" s="0"/>
      <c r="KZ275" s="0"/>
      <c r="LA275" s="0"/>
      <c r="LB275" s="0"/>
      <c r="LC275" s="0"/>
      <c r="LD275" s="0"/>
      <c r="LE275" s="0"/>
      <c r="LF275" s="0"/>
      <c r="LG275" s="0"/>
      <c r="LH275" s="0"/>
      <c r="LI275" s="0"/>
      <c r="LJ275" s="0"/>
      <c r="LK275" s="0"/>
      <c r="LL275" s="0"/>
      <c r="LM275" s="0"/>
      <c r="LN275" s="0"/>
      <c r="LO275" s="0"/>
      <c r="LP275" s="0"/>
      <c r="LQ275" s="0"/>
      <c r="LR275" s="0"/>
      <c r="LS275" s="0"/>
      <c r="LT275" s="0"/>
      <c r="LU275" s="0"/>
      <c r="LV275" s="0"/>
      <c r="LW275" s="0"/>
      <c r="LX275" s="0"/>
      <c r="LY275" s="0"/>
      <c r="LZ275" s="0"/>
      <c r="MA275" s="0"/>
      <c r="MB275" s="0"/>
      <c r="MC275" s="0"/>
      <c r="MD275" s="0"/>
      <c r="ME275" s="0"/>
      <c r="MF275" s="0"/>
      <c r="MG275" s="0"/>
      <c r="MH275" s="0"/>
      <c r="MI275" s="0"/>
      <c r="MJ275" s="0"/>
      <c r="MK275" s="0"/>
      <c r="ML275" s="0"/>
      <c r="MM275" s="0"/>
      <c r="MN275" s="0"/>
      <c r="MO275" s="0"/>
      <c r="MP275" s="0"/>
      <c r="MQ275" s="0"/>
      <c r="MR275" s="0"/>
      <c r="MS275" s="0"/>
      <c r="MT275" s="0"/>
      <c r="MU275" s="0"/>
      <c r="MV275" s="0"/>
      <c r="MW275" s="0"/>
      <c r="MX275" s="0"/>
      <c r="MY275" s="0"/>
      <c r="MZ275" s="0"/>
      <c r="NA275" s="0"/>
      <c r="NB275" s="0"/>
      <c r="NC275" s="0"/>
      <c r="ND275" s="0"/>
      <c r="NE275" s="0"/>
      <c r="NF275" s="0"/>
      <c r="NG275" s="0"/>
      <c r="NH275" s="0"/>
      <c r="NI275" s="0"/>
      <c r="NJ275" s="0"/>
      <c r="NK275" s="0"/>
      <c r="NL275" s="0"/>
      <c r="NM275" s="0"/>
      <c r="NN275" s="0"/>
      <c r="NO275" s="0"/>
      <c r="NP275" s="0"/>
      <c r="NQ275" s="0"/>
      <c r="NR275" s="0"/>
      <c r="NS275" s="0"/>
      <c r="NT275" s="0"/>
      <c r="NU275" s="0"/>
      <c r="NV275" s="0"/>
      <c r="NW275" s="0"/>
      <c r="NX275" s="0"/>
      <c r="NY275" s="0"/>
      <c r="NZ275" s="0"/>
      <c r="OA275" s="0"/>
      <c r="OB275" s="0"/>
      <c r="OC275" s="0"/>
      <c r="OD275" s="0"/>
      <c r="OE275" s="0"/>
      <c r="OF275" s="0"/>
      <c r="OG275" s="0"/>
      <c r="OH275" s="0"/>
      <c r="OI275" s="0"/>
      <c r="OJ275" s="0"/>
      <c r="OK275" s="0"/>
      <c r="OL275" s="0"/>
      <c r="OM275" s="0"/>
      <c r="ON275" s="0"/>
      <c r="OO275" s="0"/>
      <c r="OP275" s="0"/>
      <c r="OQ275" s="0"/>
      <c r="OR275" s="0"/>
      <c r="OS275" s="0"/>
      <c r="OT275" s="0"/>
      <c r="OU275" s="0"/>
      <c r="OV275" s="0"/>
      <c r="OW275" s="0"/>
      <c r="OX275" s="0"/>
      <c r="OY275" s="0"/>
      <c r="OZ275" s="0"/>
      <c r="PA275" s="0"/>
      <c r="PB275" s="0"/>
      <c r="PC275" s="0"/>
      <c r="PD275" s="0"/>
      <c r="PE275" s="0"/>
      <c r="PF275" s="0"/>
      <c r="PG275" s="0"/>
      <c r="PH275" s="0"/>
      <c r="PI275" s="0"/>
      <c r="PJ275" s="0"/>
      <c r="PK275" s="0"/>
      <c r="PL275" s="0"/>
      <c r="PM275" s="0"/>
      <c r="PN275" s="0"/>
      <c r="PO275" s="0"/>
      <c r="PP275" s="0"/>
      <c r="PQ275" s="0"/>
      <c r="PR275" s="0"/>
      <c r="PS275" s="0"/>
      <c r="PT275" s="0"/>
      <c r="PU275" s="0"/>
      <c r="PV275" s="0"/>
      <c r="PW275" s="0"/>
      <c r="PX275" s="0"/>
      <c r="PY275" s="0"/>
      <c r="PZ275" s="0"/>
      <c r="QA275" s="0"/>
      <c r="QB275" s="0"/>
      <c r="QC275" s="0"/>
      <c r="QD275" s="0"/>
      <c r="QE275" s="0"/>
      <c r="QF275" s="0"/>
      <c r="QG275" s="0"/>
      <c r="QH275" s="0"/>
      <c r="QI275" s="0"/>
      <c r="QJ275" s="0"/>
      <c r="QK275" s="0"/>
      <c r="QL275" s="0"/>
      <c r="QM275" s="0"/>
      <c r="QN275" s="0"/>
      <c r="QO275" s="0"/>
      <c r="QP275" s="0"/>
      <c r="QQ275" s="0"/>
      <c r="QR275" s="0"/>
      <c r="QS275" s="0"/>
      <c r="QT275" s="0"/>
      <c r="QU275" s="0"/>
      <c r="QV275" s="0"/>
      <c r="QW275" s="0"/>
      <c r="QX275" s="0"/>
      <c r="QY275" s="0"/>
      <c r="QZ275" s="0"/>
      <c r="RA275" s="0"/>
      <c r="RB275" s="0"/>
      <c r="RC275" s="0"/>
      <c r="RD275" s="0"/>
      <c r="RE275" s="0"/>
      <c r="RF275" s="0"/>
      <c r="RG275" s="0"/>
      <c r="RH275" s="0"/>
      <c r="RI275" s="0"/>
      <c r="RJ275" s="0"/>
      <c r="RK275" s="0"/>
      <c r="RL275" s="0"/>
      <c r="RM275" s="0"/>
      <c r="RN275" s="0"/>
      <c r="RO275" s="0"/>
      <c r="RP275" s="0"/>
      <c r="RQ275" s="0"/>
      <c r="RR275" s="0"/>
      <c r="RS275" s="0"/>
      <c r="RT275" s="0"/>
      <c r="RU275" s="0"/>
      <c r="RV275" s="0"/>
      <c r="RW275" s="0"/>
      <c r="RX275" s="0"/>
      <c r="RY275" s="0"/>
      <c r="RZ275" s="0"/>
      <c r="SA275" s="0"/>
      <c r="SB275" s="0"/>
      <c r="SC275" s="0"/>
      <c r="SD275" s="0"/>
      <c r="SE275" s="0"/>
      <c r="SF275" s="0"/>
      <c r="SG275" s="0"/>
      <c r="SH275" s="0"/>
      <c r="SI275" s="0"/>
      <c r="SJ275" s="0"/>
      <c r="SK275" s="0"/>
      <c r="SL275" s="0"/>
      <c r="SM275" s="0"/>
      <c r="SN275" s="0"/>
      <c r="SO275" s="0"/>
      <c r="SP275" s="0"/>
      <c r="SQ275" s="0"/>
      <c r="SR275" s="0"/>
      <c r="SS275" s="0"/>
      <c r="ST275" s="0"/>
      <c r="SU275" s="0"/>
      <c r="SV275" s="0"/>
      <c r="SW275" s="0"/>
      <c r="SX275" s="0"/>
      <c r="SY275" s="0"/>
      <c r="SZ275" s="0"/>
      <c r="TA275" s="0"/>
      <c r="TB275" s="0"/>
      <c r="TC275" s="0"/>
      <c r="TD275" s="0"/>
      <c r="TE275" s="0"/>
      <c r="TF275" s="0"/>
      <c r="TG275" s="0"/>
      <c r="TH275" s="0"/>
      <c r="TI275" s="0"/>
      <c r="TJ275" s="0"/>
      <c r="TK275" s="0"/>
      <c r="TL275" s="0"/>
      <c r="TM275" s="0"/>
      <c r="TN275" s="0"/>
      <c r="TO275" s="0"/>
      <c r="TP275" s="0"/>
      <c r="TQ275" s="0"/>
      <c r="TR275" s="0"/>
      <c r="TS275" s="0"/>
      <c r="TT275" s="0"/>
      <c r="TU275" s="0"/>
      <c r="TV275" s="0"/>
      <c r="TW275" s="0"/>
      <c r="TX275" s="0"/>
      <c r="TY275" s="0"/>
      <c r="TZ275" s="0"/>
      <c r="UA275" s="0"/>
      <c r="UB275" s="0"/>
      <c r="UC275" s="0"/>
      <c r="UD275" s="0"/>
      <c r="UE275" s="0"/>
      <c r="UF275" s="0"/>
      <c r="UG275" s="0"/>
      <c r="UH275" s="0"/>
      <c r="UI275" s="0"/>
      <c r="UJ275" s="0"/>
      <c r="UK275" s="0"/>
      <c r="UL275" s="0"/>
      <c r="UM275" s="0"/>
      <c r="UN275" s="0"/>
      <c r="UO275" s="0"/>
      <c r="UP275" s="0"/>
      <c r="UQ275" s="0"/>
      <c r="UR275" s="0"/>
      <c r="US275" s="0"/>
      <c r="UT275" s="0"/>
      <c r="UU275" s="0"/>
      <c r="UV275" s="0"/>
      <c r="UW275" s="0"/>
      <c r="UX275" s="0"/>
      <c r="UY275" s="0"/>
      <c r="UZ275" s="0"/>
      <c r="VA275" s="0"/>
      <c r="VB275" s="0"/>
      <c r="VC275" s="0"/>
      <c r="VD275" s="0"/>
      <c r="VE275" s="0"/>
      <c r="VF275" s="0"/>
      <c r="VG275" s="0"/>
      <c r="VH275" s="0"/>
      <c r="VI275" s="0"/>
      <c r="VJ275" s="0"/>
      <c r="VK275" s="0"/>
      <c r="VL275" s="0"/>
      <c r="VM275" s="0"/>
      <c r="VN275" s="0"/>
      <c r="VO275" s="0"/>
      <c r="VP275" s="0"/>
      <c r="VQ275" s="0"/>
      <c r="VR275" s="0"/>
      <c r="VS275" s="0"/>
      <c r="VT275" s="0"/>
      <c r="VU275" s="0"/>
      <c r="VV275" s="0"/>
      <c r="VW275" s="0"/>
      <c r="VX275" s="0"/>
      <c r="VY275" s="0"/>
      <c r="VZ275" s="0"/>
      <c r="WA275" s="0"/>
      <c r="WB275" s="0"/>
      <c r="WC275" s="0"/>
      <c r="WD275" s="0"/>
      <c r="WE275" s="0"/>
      <c r="WF275" s="0"/>
      <c r="WG275" s="0"/>
      <c r="WH275" s="0"/>
      <c r="WI275" s="0"/>
      <c r="WJ275" s="0"/>
      <c r="WK275" s="0"/>
      <c r="WL275" s="0"/>
      <c r="WM275" s="0"/>
      <c r="WN275" s="0"/>
      <c r="WO275" s="0"/>
      <c r="WP275" s="0"/>
      <c r="WQ275" s="0"/>
      <c r="WR275" s="0"/>
      <c r="WS275" s="0"/>
      <c r="WT275" s="0"/>
      <c r="WU275" s="0"/>
      <c r="WV275" s="0"/>
      <c r="WW275" s="0"/>
      <c r="WX275" s="0"/>
      <c r="WY275" s="0"/>
      <c r="WZ275" s="0"/>
      <c r="XA275" s="0"/>
      <c r="XB275" s="0"/>
      <c r="XC275" s="0"/>
      <c r="XD275" s="0"/>
      <c r="XE275" s="0"/>
      <c r="XF275" s="0"/>
      <c r="XG275" s="0"/>
      <c r="XH275" s="0"/>
      <c r="XI275" s="0"/>
      <c r="XJ275" s="0"/>
      <c r="XK275" s="0"/>
      <c r="XL275" s="0"/>
      <c r="XM275" s="0"/>
      <c r="XN275" s="0"/>
      <c r="XO275" s="0"/>
      <c r="XP275" s="0"/>
      <c r="XQ275" s="0"/>
      <c r="XR275" s="0"/>
      <c r="XS275" s="0"/>
      <c r="XT275" s="0"/>
      <c r="XU275" s="0"/>
      <c r="XV275" s="0"/>
      <c r="XW275" s="0"/>
      <c r="XX275" s="0"/>
      <c r="XY275" s="0"/>
      <c r="XZ275" s="0"/>
      <c r="YA275" s="0"/>
      <c r="YB275" s="0"/>
      <c r="YC275" s="0"/>
      <c r="YD275" s="0"/>
      <c r="YE275" s="0"/>
      <c r="YF275" s="0"/>
      <c r="YG275" s="0"/>
      <c r="YH275" s="0"/>
      <c r="YI275" s="0"/>
      <c r="YJ275" s="0"/>
      <c r="YK275" s="0"/>
      <c r="YL275" s="0"/>
      <c r="YM275" s="0"/>
      <c r="YN275" s="0"/>
      <c r="YO275" s="0"/>
      <c r="YP275" s="0"/>
      <c r="YQ275" s="0"/>
      <c r="YR275" s="0"/>
      <c r="YS275" s="0"/>
      <c r="YT275" s="0"/>
      <c r="YU275" s="0"/>
      <c r="YV275" s="0"/>
      <c r="YW275" s="0"/>
      <c r="YX275" s="0"/>
      <c r="YY275" s="0"/>
      <c r="YZ275" s="0"/>
      <c r="ZA275" s="0"/>
      <c r="ZB275" s="0"/>
      <c r="ZC275" s="0"/>
      <c r="ZD275" s="0"/>
      <c r="ZE275" s="0"/>
      <c r="ZF275" s="0"/>
      <c r="ZG275" s="0"/>
      <c r="ZH275" s="0"/>
      <c r="ZI275" s="0"/>
      <c r="ZJ275" s="0"/>
      <c r="ZK275" s="0"/>
      <c r="ZL275" s="0"/>
      <c r="ZM275" s="0"/>
      <c r="ZN275" s="0"/>
      <c r="ZO275" s="0"/>
      <c r="ZP275" s="0"/>
      <c r="ZQ275" s="0"/>
      <c r="ZR275" s="0"/>
      <c r="ZS275" s="0"/>
      <c r="ZT275" s="0"/>
      <c r="ZU275" s="0"/>
      <c r="ZV275" s="0"/>
      <c r="ZW275" s="0"/>
      <c r="ZX275" s="0"/>
      <c r="ZY275" s="0"/>
      <c r="ZZ275" s="0"/>
      <c r="AAA275" s="0"/>
      <c r="AAB275" s="0"/>
      <c r="AAC275" s="0"/>
      <c r="AAD275" s="0"/>
      <c r="AAE275" s="0"/>
      <c r="AAF275" s="0"/>
      <c r="AAG275" s="0"/>
      <c r="AAH275" s="0"/>
      <c r="AAI275" s="0"/>
      <c r="AAJ275" s="0"/>
      <c r="AAK275" s="0"/>
      <c r="AAL275" s="0"/>
      <c r="AAM275" s="0"/>
      <c r="AAN275" s="0"/>
      <c r="AAO275" s="0"/>
      <c r="AAP275" s="0"/>
      <c r="AAQ275" s="0"/>
      <c r="AAR275" s="0"/>
      <c r="AAS275" s="0"/>
      <c r="AAT275" s="0"/>
      <c r="AAU275" s="0"/>
      <c r="AAV275" s="0"/>
      <c r="AAW275" s="0"/>
      <c r="AAX275" s="0"/>
      <c r="AAY275" s="0"/>
      <c r="AAZ275" s="0"/>
      <c r="ABA275" s="0"/>
      <c r="ABB275" s="0"/>
      <c r="ABC275" s="0"/>
      <c r="ABD275" s="0"/>
      <c r="ABE275" s="0"/>
      <c r="ABF275" s="0"/>
      <c r="ABG275" s="0"/>
      <c r="ABH275" s="0"/>
      <c r="ABI275" s="0"/>
      <c r="ABJ275" s="0"/>
      <c r="ABK275" s="0"/>
      <c r="ABL275" s="0"/>
      <c r="ABM275" s="0"/>
      <c r="ABN275" s="0"/>
      <c r="ABO275" s="0"/>
      <c r="ABP275" s="0"/>
      <c r="ABQ275" s="0"/>
      <c r="ABR275" s="0"/>
      <c r="ABS275" s="0"/>
      <c r="ABT275" s="0"/>
      <c r="ABU275" s="0"/>
      <c r="ABV275" s="0"/>
      <c r="ABW275" s="0"/>
      <c r="ABX275" s="0"/>
      <c r="ABY275" s="0"/>
      <c r="ABZ275" s="0"/>
      <c r="ACA275" s="0"/>
      <c r="ACB275" s="0"/>
      <c r="ACC275" s="0"/>
      <c r="ACD275" s="0"/>
      <c r="ACE275" s="0"/>
      <c r="ACF275" s="0"/>
      <c r="ACG275" s="0"/>
      <c r="ACH275" s="0"/>
      <c r="ACI275" s="0"/>
      <c r="ACJ275" s="0"/>
      <c r="ACK275" s="0"/>
      <c r="ACL275" s="0"/>
      <c r="ACM275" s="0"/>
      <c r="ACN275" s="0"/>
      <c r="ACO275" s="0"/>
      <c r="ACP275" s="0"/>
      <c r="ACQ275" s="0"/>
      <c r="ACR275" s="0"/>
      <c r="ACS275" s="0"/>
      <c r="ACT275" s="0"/>
      <c r="ACU275" s="0"/>
      <c r="ACV275" s="0"/>
      <c r="ACW275" s="0"/>
      <c r="ACX275" s="0"/>
      <c r="ACY275" s="0"/>
      <c r="ACZ275" s="0"/>
      <c r="ADA275" s="0"/>
      <c r="ADB275" s="0"/>
      <c r="ADC275" s="0"/>
      <c r="ADD275" s="0"/>
      <c r="ADE275" s="0"/>
      <c r="ADF275" s="0"/>
      <c r="ADG275" s="0"/>
      <c r="ADH275" s="0"/>
      <c r="ADI275" s="0"/>
      <c r="ADJ275" s="0"/>
      <c r="ADK275" s="0"/>
      <c r="ADL275" s="0"/>
      <c r="ADM275" s="0"/>
      <c r="ADN275" s="0"/>
      <c r="ADO275" s="0"/>
      <c r="ADP275" s="0"/>
      <c r="ADQ275" s="0"/>
      <c r="ADR275" s="0"/>
      <c r="ADS275" s="0"/>
      <c r="ADT275" s="0"/>
      <c r="ADU275" s="0"/>
      <c r="ADV275" s="0"/>
      <c r="ADW275" s="0"/>
      <c r="ADX275" s="0"/>
      <c r="ADY275" s="0"/>
      <c r="ADZ275" s="0"/>
      <c r="AEA275" s="0"/>
      <c r="AEB275" s="0"/>
      <c r="AEC275" s="0"/>
      <c r="AED275" s="0"/>
      <c r="AEE275" s="0"/>
      <c r="AEF275" s="0"/>
      <c r="AEG275" s="0"/>
      <c r="AEH275" s="0"/>
      <c r="AEI275" s="0"/>
      <c r="AEJ275" s="0"/>
      <c r="AEK275" s="0"/>
      <c r="AEL275" s="0"/>
      <c r="AEM275" s="0"/>
      <c r="AEN275" s="0"/>
      <c r="AEO275" s="0"/>
      <c r="AEP275" s="0"/>
      <c r="AEQ275" s="0"/>
      <c r="AER275" s="0"/>
      <c r="AES275" s="0"/>
      <c r="AET275" s="0"/>
      <c r="AEU275" s="0"/>
      <c r="AEV275" s="0"/>
      <c r="AEW275" s="0"/>
      <c r="AEX275" s="0"/>
      <c r="AEY275" s="0"/>
      <c r="AEZ275" s="0"/>
      <c r="AFA275" s="0"/>
      <c r="AFB275" s="0"/>
      <c r="AFC275" s="0"/>
      <c r="AFD275" s="0"/>
      <c r="AFE275" s="0"/>
      <c r="AFF275" s="0"/>
      <c r="AFG275" s="0"/>
      <c r="AFH275" s="0"/>
      <c r="AFI275" s="0"/>
      <c r="AFJ275" s="0"/>
      <c r="AFK275" s="0"/>
      <c r="AFL275" s="0"/>
      <c r="AFM275" s="0"/>
      <c r="AFN275" s="0"/>
      <c r="AFO275" s="0"/>
      <c r="AFP275" s="0"/>
      <c r="AFQ275" s="0"/>
      <c r="AFR275" s="0"/>
      <c r="AFS275" s="0"/>
      <c r="AFT275" s="0"/>
      <c r="AFU275" s="0"/>
      <c r="AFV275" s="0"/>
      <c r="AFW275" s="0"/>
      <c r="AFX275" s="0"/>
      <c r="AFY275" s="0"/>
      <c r="AFZ275" s="0"/>
      <c r="AGA275" s="0"/>
      <c r="AGB275" s="0"/>
      <c r="AGC275" s="0"/>
      <c r="AGD275" s="0"/>
      <c r="AGE275" s="0"/>
      <c r="AGF275" s="0"/>
      <c r="AGG275" s="0"/>
      <c r="AGH275" s="0"/>
      <c r="AGI275" s="0"/>
      <c r="AGJ275" s="0"/>
      <c r="AGK275" s="0"/>
      <c r="AGL275" s="0"/>
      <c r="AGM275" s="0"/>
      <c r="AGN275" s="0"/>
      <c r="AGO275" s="0"/>
      <c r="AGP275" s="0"/>
      <c r="AGQ275" s="0"/>
      <c r="AGR275" s="0"/>
      <c r="AGS275" s="0"/>
      <c r="AGT275" s="0"/>
      <c r="AGU275" s="0"/>
      <c r="AGV275" s="0"/>
      <c r="AGW275" s="0"/>
      <c r="AGX275" s="0"/>
      <c r="AGY275" s="0"/>
      <c r="AGZ275" s="0"/>
      <c r="AHA275" s="0"/>
      <c r="AHB275" s="0"/>
      <c r="AHC275" s="0"/>
      <c r="AHD275" s="0"/>
      <c r="AHE275" s="0"/>
      <c r="AHF275" s="0"/>
      <c r="AHG275" s="0"/>
      <c r="AHH275" s="0"/>
      <c r="AHI275" s="0"/>
      <c r="AHJ275" s="0"/>
      <c r="AHK275" s="0"/>
      <c r="AHL275" s="0"/>
      <c r="AHM275" s="0"/>
      <c r="AHN275" s="0"/>
      <c r="AHO275" s="0"/>
      <c r="AHP275" s="0"/>
      <c r="AHQ275" s="0"/>
      <c r="AHR275" s="0"/>
      <c r="AHS275" s="0"/>
      <c r="AHT275" s="0"/>
      <c r="AHU275" s="0"/>
      <c r="AHV275" s="0"/>
      <c r="AHW275" s="0"/>
      <c r="AHX275" s="0"/>
      <c r="AHY275" s="0"/>
      <c r="AHZ275" s="0"/>
      <c r="AIA275" s="0"/>
      <c r="AIB275" s="0"/>
      <c r="AIC275" s="0"/>
      <c r="AID275" s="0"/>
      <c r="AIE275" s="0"/>
      <c r="AIF275" s="0"/>
      <c r="AIG275" s="0"/>
      <c r="AIH275" s="0"/>
      <c r="AII275" s="0"/>
      <c r="AIJ275" s="0"/>
      <c r="AIK275" s="0"/>
      <c r="AIL275" s="0"/>
      <c r="AIM275" s="0"/>
      <c r="AIN275" s="0"/>
      <c r="AIO275" s="0"/>
      <c r="AIP275" s="0"/>
      <c r="AIQ275" s="0"/>
      <c r="AIR275" s="0"/>
      <c r="AIS275" s="0"/>
      <c r="AIT275" s="0"/>
      <c r="AIU275" s="0"/>
      <c r="AIV275" s="0"/>
      <c r="AIW275" s="0"/>
      <c r="AIX275" s="0"/>
      <c r="AIY275" s="0"/>
      <c r="AIZ275" s="0"/>
      <c r="AJA275" s="0"/>
      <c r="AJB275" s="0"/>
      <c r="AJC275" s="0"/>
      <c r="AJD275" s="0"/>
      <c r="AJE275" s="0"/>
      <c r="AJF275" s="0"/>
      <c r="AJG275" s="0"/>
      <c r="AJH275" s="0"/>
      <c r="AJI275" s="0"/>
      <c r="AJJ275" s="0"/>
      <c r="AJK275" s="0"/>
      <c r="AJL275" s="0"/>
      <c r="AJM275" s="0"/>
      <c r="AJN275" s="0"/>
      <c r="AJO275" s="0"/>
      <c r="AJP275" s="0"/>
      <c r="AJQ275" s="0"/>
      <c r="AJR275" s="0"/>
      <c r="AJS275" s="0"/>
      <c r="AJT275" s="0"/>
      <c r="AJU275" s="0"/>
      <c r="AJV275" s="0"/>
      <c r="AJW275" s="0"/>
      <c r="AJX275" s="0"/>
      <c r="AJY275" s="0"/>
      <c r="AJZ275" s="0"/>
      <c r="AKA275" s="0"/>
      <c r="AKB275" s="0"/>
      <c r="AKC275" s="0"/>
      <c r="AKD275" s="0"/>
      <c r="AKE275" s="0"/>
      <c r="AKF275" s="0"/>
      <c r="AKG275" s="0"/>
      <c r="AKH275" s="0"/>
      <c r="AKI275" s="0"/>
      <c r="AKJ275" s="0"/>
      <c r="AKK275" s="0"/>
      <c r="AKL275" s="0"/>
      <c r="AKM275" s="0"/>
      <c r="AKN275" s="0"/>
      <c r="AKO275" s="0"/>
      <c r="AKP275" s="0"/>
      <c r="AKQ275" s="0"/>
      <c r="AKR275" s="0"/>
      <c r="AKS275" s="0"/>
      <c r="AKT275" s="0"/>
      <c r="AKU275" s="0"/>
      <c r="AKV275" s="0"/>
      <c r="AKW275" s="0"/>
      <c r="AKX275" s="0"/>
      <c r="AKY275" s="0"/>
      <c r="AKZ275" s="0"/>
      <c r="ALA275" s="0"/>
      <c r="ALB275" s="0"/>
      <c r="ALC275" s="0"/>
      <c r="ALD275" s="0"/>
      <c r="ALE275" s="0"/>
      <c r="ALF275" s="0"/>
      <c r="ALG275" s="0"/>
      <c r="ALH275" s="0"/>
      <c r="ALI275" s="0"/>
      <c r="ALJ275" s="0"/>
      <c r="ALK275" s="0"/>
      <c r="ALL275" s="0"/>
      <c r="ALM275" s="0"/>
      <c r="ALN275" s="0"/>
      <c r="ALO275" s="0"/>
      <c r="ALP275" s="0"/>
      <c r="ALQ275" s="0"/>
      <c r="ALR275" s="0"/>
      <c r="ALS275" s="0"/>
      <c r="ALT275" s="0"/>
      <c r="ALU275" s="0"/>
      <c r="ALV275" s="0"/>
      <c r="ALW275" s="0"/>
      <c r="ALX275" s="0"/>
      <c r="ALY275" s="0"/>
      <c r="ALZ275" s="0"/>
      <c r="AMA275" s="0"/>
      <c r="AMB275" s="0"/>
      <c r="AMC275" s="0"/>
      <c r="AMD275" s="0"/>
      <c r="AME275" s="0"/>
      <c r="AMF275" s="0"/>
      <c r="AMG275" s="0"/>
      <c r="AMH275" s="0"/>
      <c r="AMI275" s="0"/>
      <c r="AMJ275" s="0"/>
    </row>
    <row r="276" customFormat="false" ht="13.2" hidden="true" customHeight="false" outlineLevel="0" collapsed="false">
      <c r="A276" s="24"/>
      <c r="B276" s="19" t="s">
        <v>286</v>
      </c>
      <c r="C276" s="20" t="s">
        <v>308</v>
      </c>
      <c r="D276" s="28"/>
      <c r="E276" s="0"/>
      <c r="F276" s="0"/>
      <c r="G276" s="0"/>
      <c r="H276" s="0"/>
      <c r="I276" s="0"/>
      <c r="J276" s="0"/>
      <c r="K276" s="0"/>
      <c r="L276" s="0"/>
      <c r="M276" s="0"/>
      <c r="N276" s="0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 s="0"/>
      <c r="JT276" s="0"/>
      <c r="JU276" s="0"/>
      <c r="JV276" s="0"/>
      <c r="JW276" s="0"/>
      <c r="JX276" s="0"/>
      <c r="JY276" s="0"/>
      <c r="JZ276" s="0"/>
      <c r="KA276" s="0"/>
      <c r="KB276" s="0"/>
      <c r="KC276" s="0"/>
      <c r="KD276" s="0"/>
      <c r="KE276" s="0"/>
      <c r="KF276" s="0"/>
      <c r="KG276" s="0"/>
      <c r="KH276" s="0"/>
      <c r="KI276" s="0"/>
      <c r="KJ276" s="0"/>
      <c r="KK276" s="0"/>
      <c r="KL276" s="0"/>
      <c r="KM276" s="0"/>
      <c r="KN276" s="0"/>
      <c r="KO276" s="0"/>
      <c r="KP276" s="0"/>
      <c r="KQ276" s="0"/>
      <c r="KR276" s="0"/>
      <c r="KS276" s="0"/>
      <c r="KT276" s="0"/>
      <c r="KU276" s="0"/>
      <c r="KV276" s="0"/>
      <c r="KW276" s="0"/>
      <c r="KX276" s="0"/>
      <c r="KY276" s="0"/>
      <c r="KZ276" s="0"/>
      <c r="LA276" s="0"/>
      <c r="LB276" s="0"/>
      <c r="LC276" s="0"/>
      <c r="LD276" s="0"/>
      <c r="LE276" s="0"/>
      <c r="LF276" s="0"/>
      <c r="LG276" s="0"/>
      <c r="LH276" s="0"/>
      <c r="LI276" s="0"/>
      <c r="LJ276" s="0"/>
      <c r="LK276" s="0"/>
      <c r="LL276" s="0"/>
      <c r="LM276" s="0"/>
      <c r="LN276" s="0"/>
      <c r="LO276" s="0"/>
      <c r="LP276" s="0"/>
      <c r="LQ276" s="0"/>
      <c r="LR276" s="0"/>
      <c r="LS276" s="0"/>
      <c r="LT276" s="0"/>
      <c r="LU276" s="0"/>
      <c r="LV276" s="0"/>
      <c r="LW276" s="0"/>
      <c r="LX276" s="0"/>
      <c r="LY276" s="0"/>
      <c r="LZ276" s="0"/>
      <c r="MA276" s="0"/>
      <c r="MB276" s="0"/>
      <c r="MC276" s="0"/>
      <c r="MD276" s="0"/>
      <c r="ME276" s="0"/>
      <c r="MF276" s="0"/>
      <c r="MG276" s="0"/>
      <c r="MH276" s="0"/>
      <c r="MI276" s="0"/>
      <c r="MJ276" s="0"/>
      <c r="MK276" s="0"/>
      <c r="ML276" s="0"/>
      <c r="MM276" s="0"/>
      <c r="MN276" s="0"/>
      <c r="MO276" s="0"/>
      <c r="MP276" s="0"/>
      <c r="MQ276" s="0"/>
      <c r="MR276" s="0"/>
      <c r="MS276" s="0"/>
      <c r="MT276" s="0"/>
      <c r="MU276" s="0"/>
      <c r="MV276" s="0"/>
      <c r="MW276" s="0"/>
      <c r="MX276" s="0"/>
      <c r="MY276" s="0"/>
      <c r="MZ276" s="0"/>
      <c r="NA276" s="0"/>
      <c r="NB276" s="0"/>
      <c r="NC276" s="0"/>
      <c r="ND276" s="0"/>
      <c r="NE276" s="0"/>
      <c r="NF276" s="0"/>
      <c r="NG276" s="0"/>
      <c r="NH276" s="0"/>
      <c r="NI276" s="0"/>
      <c r="NJ276" s="0"/>
      <c r="NK276" s="0"/>
      <c r="NL276" s="0"/>
      <c r="NM276" s="0"/>
      <c r="NN276" s="0"/>
      <c r="NO276" s="0"/>
      <c r="NP276" s="0"/>
      <c r="NQ276" s="0"/>
      <c r="NR276" s="0"/>
      <c r="NS276" s="0"/>
      <c r="NT276" s="0"/>
      <c r="NU276" s="0"/>
      <c r="NV276" s="0"/>
      <c r="NW276" s="0"/>
      <c r="NX276" s="0"/>
      <c r="NY276" s="0"/>
      <c r="NZ276" s="0"/>
      <c r="OA276" s="0"/>
      <c r="OB276" s="0"/>
      <c r="OC276" s="0"/>
      <c r="OD276" s="0"/>
      <c r="OE276" s="0"/>
      <c r="OF276" s="0"/>
      <c r="OG276" s="0"/>
      <c r="OH276" s="0"/>
      <c r="OI276" s="0"/>
      <c r="OJ276" s="0"/>
      <c r="OK276" s="0"/>
      <c r="OL276" s="0"/>
      <c r="OM276" s="0"/>
      <c r="ON276" s="0"/>
      <c r="OO276" s="0"/>
      <c r="OP276" s="0"/>
      <c r="OQ276" s="0"/>
      <c r="OR276" s="0"/>
      <c r="OS276" s="0"/>
      <c r="OT276" s="0"/>
      <c r="OU276" s="0"/>
      <c r="OV276" s="0"/>
      <c r="OW276" s="0"/>
      <c r="OX276" s="0"/>
      <c r="OY276" s="0"/>
      <c r="OZ276" s="0"/>
      <c r="PA276" s="0"/>
      <c r="PB276" s="0"/>
      <c r="PC276" s="0"/>
      <c r="PD276" s="0"/>
      <c r="PE276" s="0"/>
      <c r="PF276" s="0"/>
      <c r="PG276" s="0"/>
      <c r="PH276" s="0"/>
      <c r="PI276" s="0"/>
      <c r="PJ276" s="0"/>
      <c r="PK276" s="0"/>
      <c r="PL276" s="0"/>
      <c r="PM276" s="0"/>
      <c r="PN276" s="0"/>
      <c r="PO276" s="0"/>
      <c r="PP276" s="0"/>
      <c r="PQ276" s="0"/>
      <c r="PR276" s="0"/>
      <c r="PS276" s="0"/>
      <c r="PT276" s="0"/>
      <c r="PU276" s="0"/>
      <c r="PV276" s="0"/>
      <c r="PW276" s="0"/>
      <c r="PX276" s="0"/>
      <c r="PY276" s="0"/>
      <c r="PZ276" s="0"/>
      <c r="QA276" s="0"/>
      <c r="QB276" s="0"/>
      <c r="QC276" s="0"/>
      <c r="QD276" s="0"/>
      <c r="QE276" s="0"/>
      <c r="QF276" s="0"/>
      <c r="QG276" s="0"/>
      <c r="QH276" s="0"/>
      <c r="QI276" s="0"/>
      <c r="QJ276" s="0"/>
      <c r="QK276" s="0"/>
      <c r="QL276" s="0"/>
      <c r="QM276" s="0"/>
      <c r="QN276" s="0"/>
      <c r="QO276" s="0"/>
      <c r="QP276" s="0"/>
      <c r="QQ276" s="0"/>
      <c r="QR276" s="0"/>
      <c r="QS276" s="0"/>
      <c r="QT276" s="0"/>
      <c r="QU276" s="0"/>
      <c r="QV276" s="0"/>
      <c r="QW276" s="0"/>
      <c r="QX276" s="0"/>
      <c r="QY276" s="0"/>
      <c r="QZ276" s="0"/>
      <c r="RA276" s="0"/>
      <c r="RB276" s="0"/>
      <c r="RC276" s="0"/>
      <c r="RD276" s="0"/>
      <c r="RE276" s="0"/>
      <c r="RF276" s="0"/>
      <c r="RG276" s="0"/>
      <c r="RH276" s="0"/>
      <c r="RI276" s="0"/>
      <c r="RJ276" s="0"/>
      <c r="RK276" s="0"/>
      <c r="RL276" s="0"/>
      <c r="RM276" s="0"/>
      <c r="RN276" s="0"/>
      <c r="RO276" s="0"/>
      <c r="RP276" s="0"/>
      <c r="RQ276" s="0"/>
      <c r="RR276" s="0"/>
      <c r="RS276" s="0"/>
      <c r="RT276" s="0"/>
      <c r="RU276" s="0"/>
      <c r="RV276" s="0"/>
      <c r="RW276" s="0"/>
      <c r="RX276" s="0"/>
      <c r="RY276" s="0"/>
      <c r="RZ276" s="0"/>
      <c r="SA276" s="0"/>
      <c r="SB276" s="0"/>
      <c r="SC276" s="0"/>
      <c r="SD276" s="0"/>
      <c r="SE276" s="0"/>
      <c r="SF276" s="0"/>
      <c r="SG276" s="0"/>
      <c r="SH276" s="0"/>
      <c r="SI276" s="0"/>
      <c r="SJ276" s="0"/>
      <c r="SK276" s="0"/>
      <c r="SL276" s="0"/>
      <c r="SM276" s="0"/>
      <c r="SN276" s="0"/>
      <c r="SO276" s="0"/>
      <c r="SP276" s="0"/>
      <c r="SQ276" s="0"/>
      <c r="SR276" s="0"/>
      <c r="SS276" s="0"/>
      <c r="ST276" s="0"/>
      <c r="SU276" s="0"/>
      <c r="SV276" s="0"/>
      <c r="SW276" s="0"/>
      <c r="SX276" s="0"/>
      <c r="SY276" s="0"/>
      <c r="SZ276" s="0"/>
      <c r="TA276" s="0"/>
      <c r="TB276" s="0"/>
      <c r="TC276" s="0"/>
      <c r="TD276" s="0"/>
      <c r="TE276" s="0"/>
      <c r="TF276" s="0"/>
      <c r="TG276" s="0"/>
      <c r="TH276" s="0"/>
      <c r="TI276" s="0"/>
      <c r="TJ276" s="0"/>
      <c r="TK276" s="0"/>
      <c r="TL276" s="0"/>
      <c r="TM276" s="0"/>
      <c r="TN276" s="0"/>
      <c r="TO276" s="0"/>
      <c r="TP276" s="0"/>
      <c r="TQ276" s="0"/>
      <c r="TR276" s="0"/>
      <c r="TS276" s="0"/>
      <c r="TT276" s="0"/>
      <c r="TU276" s="0"/>
      <c r="TV276" s="0"/>
      <c r="TW276" s="0"/>
      <c r="TX276" s="0"/>
      <c r="TY276" s="0"/>
      <c r="TZ276" s="0"/>
      <c r="UA276" s="0"/>
      <c r="UB276" s="0"/>
      <c r="UC276" s="0"/>
      <c r="UD276" s="0"/>
      <c r="UE276" s="0"/>
      <c r="UF276" s="0"/>
      <c r="UG276" s="0"/>
      <c r="UH276" s="0"/>
      <c r="UI276" s="0"/>
      <c r="UJ276" s="0"/>
      <c r="UK276" s="0"/>
      <c r="UL276" s="0"/>
      <c r="UM276" s="0"/>
      <c r="UN276" s="0"/>
      <c r="UO276" s="0"/>
      <c r="UP276" s="0"/>
      <c r="UQ276" s="0"/>
      <c r="UR276" s="0"/>
      <c r="US276" s="0"/>
      <c r="UT276" s="0"/>
      <c r="UU276" s="0"/>
      <c r="UV276" s="0"/>
      <c r="UW276" s="0"/>
      <c r="UX276" s="0"/>
      <c r="UY276" s="0"/>
      <c r="UZ276" s="0"/>
      <c r="VA276" s="0"/>
      <c r="VB276" s="0"/>
      <c r="VC276" s="0"/>
      <c r="VD276" s="0"/>
      <c r="VE276" s="0"/>
      <c r="VF276" s="0"/>
      <c r="VG276" s="0"/>
      <c r="VH276" s="0"/>
      <c r="VI276" s="0"/>
      <c r="VJ276" s="0"/>
      <c r="VK276" s="0"/>
      <c r="VL276" s="0"/>
      <c r="VM276" s="0"/>
      <c r="VN276" s="0"/>
      <c r="VO276" s="0"/>
      <c r="VP276" s="0"/>
      <c r="VQ276" s="0"/>
      <c r="VR276" s="0"/>
      <c r="VS276" s="0"/>
      <c r="VT276" s="0"/>
      <c r="VU276" s="0"/>
      <c r="VV276" s="0"/>
      <c r="VW276" s="0"/>
      <c r="VX276" s="0"/>
      <c r="VY276" s="0"/>
      <c r="VZ276" s="0"/>
      <c r="WA276" s="0"/>
      <c r="WB276" s="0"/>
      <c r="WC276" s="0"/>
      <c r="WD276" s="0"/>
      <c r="WE276" s="0"/>
      <c r="WF276" s="0"/>
      <c r="WG276" s="0"/>
      <c r="WH276" s="0"/>
      <c r="WI276" s="0"/>
      <c r="WJ276" s="0"/>
      <c r="WK276" s="0"/>
      <c r="WL276" s="0"/>
      <c r="WM276" s="0"/>
      <c r="WN276" s="0"/>
      <c r="WO276" s="0"/>
      <c r="WP276" s="0"/>
      <c r="WQ276" s="0"/>
      <c r="WR276" s="0"/>
      <c r="WS276" s="0"/>
      <c r="WT276" s="0"/>
      <c r="WU276" s="0"/>
      <c r="WV276" s="0"/>
      <c r="WW276" s="0"/>
      <c r="WX276" s="0"/>
      <c r="WY276" s="0"/>
      <c r="WZ276" s="0"/>
      <c r="XA276" s="0"/>
      <c r="XB276" s="0"/>
      <c r="XC276" s="0"/>
      <c r="XD276" s="0"/>
      <c r="XE276" s="0"/>
      <c r="XF276" s="0"/>
      <c r="XG276" s="0"/>
      <c r="XH276" s="0"/>
      <c r="XI276" s="0"/>
      <c r="XJ276" s="0"/>
      <c r="XK276" s="0"/>
      <c r="XL276" s="0"/>
      <c r="XM276" s="0"/>
      <c r="XN276" s="0"/>
      <c r="XO276" s="0"/>
      <c r="XP276" s="0"/>
      <c r="XQ276" s="0"/>
      <c r="XR276" s="0"/>
      <c r="XS276" s="0"/>
      <c r="XT276" s="0"/>
      <c r="XU276" s="0"/>
      <c r="XV276" s="0"/>
      <c r="XW276" s="0"/>
      <c r="XX276" s="0"/>
      <c r="XY276" s="0"/>
      <c r="XZ276" s="0"/>
      <c r="YA276" s="0"/>
      <c r="YB276" s="0"/>
      <c r="YC276" s="0"/>
      <c r="YD276" s="0"/>
      <c r="YE276" s="0"/>
      <c r="YF276" s="0"/>
      <c r="YG276" s="0"/>
      <c r="YH276" s="0"/>
      <c r="YI276" s="0"/>
      <c r="YJ276" s="0"/>
      <c r="YK276" s="0"/>
      <c r="YL276" s="0"/>
      <c r="YM276" s="0"/>
      <c r="YN276" s="0"/>
      <c r="YO276" s="0"/>
      <c r="YP276" s="0"/>
      <c r="YQ276" s="0"/>
      <c r="YR276" s="0"/>
      <c r="YS276" s="0"/>
      <c r="YT276" s="0"/>
      <c r="YU276" s="0"/>
      <c r="YV276" s="0"/>
      <c r="YW276" s="0"/>
      <c r="YX276" s="0"/>
      <c r="YY276" s="0"/>
      <c r="YZ276" s="0"/>
      <c r="ZA276" s="0"/>
      <c r="ZB276" s="0"/>
      <c r="ZC276" s="0"/>
      <c r="ZD276" s="0"/>
      <c r="ZE276" s="0"/>
      <c r="ZF276" s="0"/>
      <c r="ZG276" s="0"/>
      <c r="ZH276" s="0"/>
      <c r="ZI276" s="0"/>
      <c r="ZJ276" s="0"/>
      <c r="ZK276" s="0"/>
      <c r="ZL276" s="0"/>
      <c r="ZM276" s="0"/>
      <c r="ZN276" s="0"/>
      <c r="ZO276" s="0"/>
      <c r="ZP276" s="0"/>
      <c r="ZQ276" s="0"/>
      <c r="ZR276" s="0"/>
      <c r="ZS276" s="0"/>
      <c r="ZT276" s="0"/>
      <c r="ZU276" s="0"/>
      <c r="ZV276" s="0"/>
      <c r="ZW276" s="0"/>
      <c r="ZX276" s="0"/>
      <c r="ZY276" s="0"/>
      <c r="ZZ276" s="0"/>
      <c r="AAA276" s="0"/>
      <c r="AAB276" s="0"/>
      <c r="AAC276" s="0"/>
      <c r="AAD276" s="0"/>
      <c r="AAE276" s="0"/>
      <c r="AAF276" s="0"/>
      <c r="AAG276" s="0"/>
      <c r="AAH276" s="0"/>
      <c r="AAI276" s="0"/>
      <c r="AAJ276" s="0"/>
      <c r="AAK276" s="0"/>
      <c r="AAL276" s="0"/>
      <c r="AAM276" s="0"/>
      <c r="AAN276" s="0"/>
      <c r="AAO276" s="0"/>
      <c r="AAP276" s="0"/>
      <c r="AAQ276" s="0"/>
      <c r="AAR276" s="0"/>
      <c r="AAS276" s="0"/>
      <c r="AAT276" s="0"/>
      <c r="AAU276" s="0"/>
      <c r="AAV276" s="0"/>
      <c r="AAW276" s="0"/>
      <c r="AAX276" s="0"/>
      <c r="AAY276" s="0"/>
      <c r="AAZ276" s="0"/>
      <c r="ABA276" s="0"/>
      <c r="ABB276" s="0"/>
      <c r="ABC276" s="0"/>
      <c r="ABD276" s="0"/>
      <c r="ABE276" s="0"/>
      <c r="ABF276" s="0"/>
      <c r="ABG276" s="0"/>
      <c r="ABH276" s="0"/>
      <c r="ABI276" s="0"/>
      <c r="ABJ276" s="0"/>
      <c r="ABK276" s="0"/>
      <c r="ABL276" s="0"/>
      <c r="ABM276" s="0"/>
      <c r="ABN276" s="0"/>
      <c r="ABO276" s="0"/>
      <c r="ABP276" s="0"/>
      <c r="ABQ276" s="0"/>
      <c r="ABR276" s="0"/>
      <c r="ABS276" s="0"/>
      <c r="ABT276" s="0"/>
      <c r="ABU276" s="0"/>
      <c r="ABV276" s="0"/>
      <c r="ABW276" s="0"/>
      <c r="ABX276" s="0"/>
      <c r="ABY276" s="0"/>
      <c r="ABZ276" s="0"/>
      <c r="ACA276" s="0"/>
      <c r="ACB276" s="0"/>
      <c r="ACC276" s="0"/>
      <c r="ACD276" s="0"/>
      <c r="ACE276" s="0"/>
      <c r="ACF276" s="0"/>
      <c r="ACG276" s="0"/>
      <c r="ACH276" s="0"/>
      <c r="ACI276" s="0"/>
      <c r="ACJ276" s="0"/>
      <c r="ACK276" s="0"/>
      <c r="ACL276" s="0"/>
      <c r="ACM276" s="0"/>
      <c r="ACN276" s="0"/>
      <c r="ACO276" s="0"/>
      <c r="ACP276" s="0"/>
      <c r="ACQ276" s="0"/>
      <c r="ACR276" s="0"/>
      <c r="ACS276" s="0"/>
      <c r="ACT276" s="0"/>
      <c r="ACU276" s="0"/>
      <c r="ACV276" s="0"/>
      <c r="ACW276" s="0"/>
      <c r="ACX276" s="0"/>
      <c r="ACY276" s="0"/>
      <c r="ACZ276" s="0"/>
      <c r="ADA276" s="0"/>
      <c r="ADB276" s="0"/>
      <c r="ADC276" s="0"/>
      <c r="ADD276" s="0"/>
      <c r="ADE276" s="0"/>
      <c r="ADF276" s="0"/>
      <c r="ADG276" s="0"/>
      <c r="ADH276" s="0"/>
      <c r="ADI276" s="0"/>
      <c r="ADJ276" s="0"/>
      <c r="ADK276" s="0"/>
      <c r="ADL276" s="0"/>
      <c r="ADM276" s="0"/>
      <c r="ADN276" s="0"/>
      <c r="ADO276" s="0"/>
      <c r="ADP276" s="0"/>
      <c r="ADQ276" s="0"/>
      <c r="ADR276" s="0"/>
      <c r="ADS276" s="0"/>
      <c r="ADT276" s="0"/>
      <c r="ADU276" s="0"/>
      <c r="ADV276" s="0"/>
      <c r="ADW276" s="0"/>
      <c r="ADX276" s="0"/>
      <c r="ADY276" s="0"/>
      <c r="ADZ276" s="0"/>
      <c r="AEA276" s="0"/>
      <c r="AEB276" s="0"/>
      <c r="AEC276" s="0"/>
      <c r="AED276" s="0"/>
      <c r="AEE276" s="0"/>
      <c r="AEF276" s="0"/>
      <c r="AEG276" s="0"/>
      <c r="AEH276" s="0"/>
      <c r="AEI276" s="0"/>
      <c r="AEJ276" s="0"/>
      <c r="AEK276" s="0"/>
      <c r="AEL276" s="0"/>
      <c r="AEM276" s="0"/>
      <c r="AEN276" s="0"/>
      <c r="AEO276" s="0"/>
      <c r="AEP276" s="0"/>
      <c r="AEQ276" s="0"/>
      <c r="AER276" s="0"/>
      <c r="AES276" s="0"/>
      <c r="AET276" s="0"/>
      <c r="AEU276" s="0"/>
      <c r="AEV276" s="0"/>
      <c r="AEW276" s="0"/>
      <c r="AEX276" s="0"/>
      <c r="AEY276" s="0"/>
      <c r="AEZ276" s="0"/>
      <c r="AFA276" s="0"/>
      <c r="AFB276" s="0"/>
      <c r="AFC276" s="0"/>
      <c r="AFD276" s="0"/>
      <c r="AFE276" s="0"/>
      <c r="AFF276" s="0"/>
      <c r="AFG276" s="0"/>
      <c r="AFH276" s="0"/>
      <c r="AFI276" s="0"/>
      <c r="AFJ276" s="0"/>
      <c r="AFK276" s="0"/>
      <c r="AFL276" s="0"/>
      <c r="AFM276" s="0"/>
      <c r="AFN276" s="0"/>
      <c r="AFO276" s="0"/>
      <c r="AFP276" s="0"/>
      <c r="AFQ276" s="0"/>
      <c r="AFR276" s="0"/>
      <c r="AFS276" s="0"/>
      <c r="AFT276" s="0"/>
      <c r="AFU276" s="0"/>
      <c r="AFV276" s="0"/>
      <c r="AFW276" s="0"/>
      <c r="AFX276" s="0"/>
      <c r="AFY276" s="0"/>
      <c r="AFZ276" s="0"/>
      <c r="AGA276" s="0"/>
      <c r="AGB276" s="0"/>
      <c r="AGC276" s="0"/>
      <c r="AGD276" s="0"/>
      <c r="AGE276" s="0"/>
      <c r="AGF276" s="0"/>
      <c r="AGG276" s="0"/>
      <c r="AGH276" s="0"/>
      <c r="AGI276" s="0"/>
      <c r="AGJ276" s="0"/>
      <c r="AGK276" s="0"/>
      <c r="AGL276" s="0"/>
      <c r="AGM276" s="0"/>
      <c r="AGN276" s="0"/>
      <c r="AGO276" s="0"/>
      <c r="AGP276" s="0"/>
      <c r="AGQ276" s="0"/>
      <c r="AGR276" s="0"/>
      <c r="AGS276" s="0"/>
      <c r="AGT276" s="0"/>
      <c r="AGU276" s="0"/>
      <c r="AGV276" s="0"/>
      <c r="AGW276" s="0"/>
      <c r="AGX276" s="0"/>
      <c r="AGY276" s="0"/>
      <c r="AGZ276" s="0"/>
      <c r="AHA276" s="0"/>
      <c r="AHB276" s="0"/>
      <c r="AHC276" s="0"/>
      <c r="AHD276" s="0"/>
      <c r="AHE276" s="0"/>
      <c r="AHF276" s="0"/>
      <c r="AHG276" s="0"/>
      <c r="AHH276" s="0"/>
      <c r="AHI276" s="0"/>
      <c r="AHJ276" s="0"/>
      <c r="AHK276" s="0"/>
      <c r="AHL276" s="0"/>
      <c r="AHM276" s="0"/>
      <c r="AHN276" s="0"/>
      <c r="AHO276" s="0"/>
      <c r="AHP276" s="0"/>
      <c r="AHQ276" s="0"/>
      <c r="AHR276" s="0"/>
      <c r="AHS276" s="0"/>
      <c r="AHT276" s="0"/>
      <c r="AHU276" s="0"/>
      <c r="AHV276" s="0"/>
      <c r="AHW276" s="0"/>
      <c r="AHX276" s="0"/>
      <c r="AHY276" s="0"/>
      <c r="AHZ276" s="0"/>
      <c r="AIA276" s="0"/>
      <c r="AIB276" s="0"/>
      <c r="AIC276" s="0"/>
      <c r="AID276" s="0"/>
      <c r="AIE276" s="0"/>
      <c r="AIF276" s="0"/>
      <c r="AIG276" s="0"/>
      <c r="AIH276" s="0"/>
      <c r="AII276" s="0"/>
      <c r="AIJ276" s="0"/>
      <c r="AIK276" s="0"/>
      <c r="AIL276" s="0"/>
      <c r="AIM276" s="0"/>
      <c r="AIN276" s="0"/>
      <c r="AIO276" s="0"/>
      <c r="AIP276" s="0"/>
      <c r="AIQ276" s="0"/>
      <c r="AIR276" s="0"/>
      <c r="AIS276" s="0"/>
      <c r="AIT276" s="0"/>
      <c r="AIU276" s="0"/>
      <c r="AIV276" s="0"/>
      <c r="AIW276" s="0"/>
      <c r="AIX276" s="0"/>
      <c r="AIY276" s="0"/>
      <c r="AIZ276" s="0"/>
      <c r="AJA276" s="0"/>
      <c r="AJB276" s="0"/>
      <c r="AJC276" s="0"/>
      <c r="AJD276" s="0"/>
      <c r="AJE276" s="0"/>
      <c r="AJF276" s="0"/>
      <c r="AJG276" s="0"/>
      <c r="AJH276" s="0"/>
      <c r="AJI276" s="0"/>
      <c r="AJJ276" s="0"/>
      <c r="AJK276" s="0"/>
      <c r="AJL276" s="0"/>
      <c r="AJM276" s="0"/>
      <c r="AJN276" s="0"/>
      <c r="AJO276" s="0"/>
      <c r="AJP276" s="0"/>
      <c r="AJQ276" s="0"/>
      <c r="AJR276" s="0"/>
      <c r="AJS276" s="0"/>
      <c r="AJT276" s="0"/>
      <c r="AJU276" s="0"/>
      <c r="AJV276" s="0"/>
      <c r="AJW276" s="0"/>
      <c r="AJX276" s="0"/>
      <c r="AJY276" s="0"/>
      <c r="AJZ276" s="0"/>
      <c r="AKA276" s="0"/>
      <c r="AKB276" s="0"/>
      <c r="AKC276" s="0"/>
      <c r="AKD276" s="0"/>
      <c r="AKE276" s="0"/>
      <c r="AKF276" s="0"/>
      <c r="AKG276" s="0"/>
      <c r="AKH276" s="0"/>
      <c r="AKI276" s="0"/>
      <c r="AKJ276" s="0"/>
      <c r="AKK276" s="0"/>
      <c r="AKL276" s="0"/>
      <c r="AKM276" s="0"/>
      <c r="AKN276" s="0"/>
      <c r="AKO276" s="0"/>
      <c r="AKP276" s="0"/>
      <c r="AKQ276" s="0"/>
      <c r="AKR276" s="0"/>
      <c r="AKS276" s="0"/>
      <c r="AKT276" s="0"/>
      <c r="AKU276" s="0"/>
      <c r="AKV276" s="0"/>
      <c r="AKW276" s="0"/>
      <c r="AKX276" s="0"/>
      <c r="AKY276" s="0"/>
      <c r="AKZ276" s="0"/>
      <c r="ALA276" s="0"/>
      <c r="ALB276" s="0"/>
      <c r="ALC276" s="0"/>
      <c r="ALD276" s="0"/>
      <c r="ALE276" s="0"/>
      <c r="ALF276" s="0"/>
      <c r="ALG276" s="0"/>
      <c r="ALH276" s="0"/>
      <c r="ALI276" s="0"/>
      <c r="ALJ276" s="0"/>
      <c r="ALK276" s="0"/>
      <c r="ALL276" s="0"/>
      <c r="ALM276" s="0"/>
      <c r="ALN276" s="0"/>
      <c r="ALO276" s="0"/>
      <c r="ALP276" s="0"/>
      <c r="ALQ276" s="0"/>
      <c r="ALR276" s="0"/>
      <c r="ALS276" s="0"/>
      <c r="ALT276" s="0"/>
      <c r="ALU276" s="0"/>
      <c r="ALV276" s="0"/>
      <c r="ALW276" s="0"/>
      <c r="ALX276" s="0"/>
      <c r="ALY276" s="0"/>
      <c r="ALZ276" s="0"/>
      <c r="AMA276" s="0"/>
      <c r="AMB276" s="0"/>
      <c r="AMC276" s="0"/>
      <c r="AMD276" s="0"/>
      <c r="AME276" s="0"/>
      <c r="AMF276" s="0"/>
      <c r="AMG276" s="0"/>
      <c r="AMH276" s="0"/>
      <c r="AMI276" s="0"/>
      <c r="AMJ276" s="0"/>
    </row>
    <row r="277" customFormat="false" ht="13.2" hidden="true" customHeight="false" outlineLevel="0" collapsed="false">
      <c r="A277" s="24"/>
      <c r="B277" s="19" t="s">
        <v>286</v>
      </c>
      <c r="C277" s="20" t="s">
        <v>309</v>
      </c>
      <c r="D277" s="28"/>
      <c r="E277" s="0"/>
      <c r="F277" s="0"/>
      <c r="G277" s="0"/>
      <c r="H277" s="0"/>
      <c r="I277" s="0"/>
      <c r="J277" s="0"/>
      <c r="K277" s="0"/>
      <c r="L277" s="0"/>
      <c r="M277" s="0"/>
      <c r="N277" s="0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 s="0"/>
      <c r="JU277" s="0"/>
      <c r="JV277" s="0"/>
      <c r="JW277" s="0"/>
      <c r="JX277" s="0"/>
      <c r="JY277" s="0"/>
      <c r="JZ277" s="0"/>
      <c r="KA277" s="0"/>
      <c r="KB277" s="0"/>
      <c r="KC277" s="0"/>
      <c r="KD277" s="0"/>
      <c r="KE277" s="0"/>
      <c r="KF277" s="0"/>
      <c r="KG277" s="0"/>
      <c r="KH277" s="0"/>
      <c r="KI277" s="0"/>
      <c r="KJ277" s="0"/>
      <c r="KK277" s="0"/>
      <c r="KL277" s="0"/>
      <c r="KM277" s="0"/>
      <c r="KN277" s="0"/>
      <c r="KO277" s="0"/>
      <c r="KP277" s="0"/>
      <c r="KQ277" s="0"/>
      <c r="KR277" s="0"/>
      <c r="KS277" s="0"/>
      <c r="KT277" s="0"/>
      <c r="KU277" s="0"/>
      <c r="KV277" s="0"/>
      <c r="KW277" s="0"/>
      <c r="KX277" s="0"/>
      <c r="KY277" s="0"/>
      <c r="KZ277" s="0"/>
      <c r="LA277" s="0"/>
      <c r="LB277" s="0"/>
      <c r="LC277" s="0"/>
      <c r="LD277" s="0"/>
      <c r="LE277" s="0"/>
      <c r="LF277" s="0"/>
      <c r="LG277" s="0"/>
      <c r="LH277" s="0"/>
      <c r="LI277" s="0"/>
      <c r="LJ277" s="0"/>
      <c r="LK277" s="0"/>
      <c r="LL277" s="0"/>
      <c r="LM277" s="0"/>
      <c r="LN277" s="0"/>
      <c r="LO277" s="0"/>
      <c r="LP277" s="0"/>
      <c r="LQ277" s="0"/>
      <c r="LR277" s="0"/>
      <c r="LS277" s="0"/>
      <c r="LT277" s="0"/>
      <c r="LU277" s="0"/>
      <c r="LV277" s="0"/>
      <c r="LW277" s="0"/>
      <c r="LX277" s="0"/>
      <c r="LY277" s="0"/>
      <c r="LZ277" s="0"/>
      <c r="MA277" s="0"/>
      <c r="MB277" s="0"/>
      <c r="MC277" s="0"/>
      <c r="MD277" s="0"/>
      <c r="ME277" s="0"/>
      <c r="MF277" s="0"/>
      <c r="MG277" s="0"/>
      <c r="MH277" s="0"/>
      <c r="MI277" s="0"/>
      <c r="MJ277" s="0"/>
      <c r="MK277" s="0"/>
      <c r="ML277" s="0"/>
      <c r="MM277" s="0"/>
      <c r="MN277" s="0"/>
      <c r="MO277" s="0"/>
      <c r="MP277" s="0"/>
      <c r="MQ277" s="0"/>
      <c r="MR277" s="0"/>
      <c r="MS277" s="0"/>
      <c r="MT277" s="0"/>
      <c r="MU277" s="0"/>
      <c r="MV277" s="0"/>
      <c r="MW277" s="0"/>
      <c r="MX277" s="0"/>
      <c r="MY277" s="0"/>
      <c r="MZ277" s="0"/>
      <c r="NA277" s="0"/>
      <c r="NB277" s="0"/>
      <c r="NC277" s="0"/>
      <c r="ND277" s="0"/>
      <c r="NE277" s="0"/>
      <c r="NF277" s="0"/>
      <c r="NG277" s="0"/>
      <c r="NH277" s="0"/>
      <c r="NI277" s="0"/>
      <c r="NJ277" s="0"/>
      <c r="NK277" s="0"/>
      <c r="NL277" s="0"/>
      <c r="NM277" s="0"/>
      <c r="NN277" s="0"/>
      <c r="NO277" s="0"/>
      <c r="NP277" s="0"/>
      <c r="NQ277" s="0"/>
      <c r="NR277" s="0"/>
      <c r="NS277" s="0"/>
      <c r="NT277" s="0"/>
      <c r="NU277" s="0"/>
      <c r="NV277" s="0"/>
      <c r="NW277" s="0"/>
      <c r="NX277" s="0"/>
      <c r="NY277" s="0"/>
      <c r="NZ277" s="0"/>
      <c r="OA277" s="0"/>
      <c r="OB277" s="0"/>
      <c r="OC277" s="0"/>
      <c r="OD277" s="0"/>
      <c r="OE277" s="0"/>
      <c r="OF277" s="0"/>
      <c r="OG277" s="0"/>
      <c r="OH277" s="0"/>
      <c r="OI277" s="0"/>
      <c r="OJ277" s="0"/>
      <c r="OK277" s="0"/>
      <c r="OL277" s="0"/>
      <c r="OM277" s="0"/>
      <c r="ON277" s="0"/>
      <c r="OO277" s="0"/>
      <c r="OP277" s="0"/>
      <c r="OQ277" s="0"/>
      <c r="OR277" s="0"/>
      <c r="OS277" s="0"/>
      <c r="OT277" s="0"/>
      <c r="OU277" s="0"/>
      <c r="OV277" s="0"/>
      <c r="OW277" s="0"/>
      <c r="OX277" s="0"/>
      <c r="OY277" s="0"/>
      <c r="OZ277" s="0"/>
      <c r="PA277" s="0"/>
      <c r="PB277" s="0"/>
      <c r="PC277" s="0"/>
      <c r="PD277" s="0"/>
      <c r="PE277" s="0"/>
      <c r="PF277" s="0"/>
      <c r="PG277" s="0"/>
      <c r="PH277" s="0"/>
      <c r="PI277" s="0"/>
      <c r="PJ277" s="0"/>
      <c r="PK277" s="0"/>
      <c r="PL277" s="0"/>
      <c r="PM277" s="0"/>
      <c r="PN277" s="0"/>
      <c r="PO277" s="0"/>
      <c r="PP277" s="0"/>
      <c r="PQ277" s="0"/>
      <c r="PR277" s="0"/>
      <c r="PS277" s="0"/>
      <c r="PT277" s="0"/>
      <c r="PU277" s="0"/>
      <c r="PV277" s="0"/>
      <c r="PW277" s="0"/>
      <c r="PX277" s="0"/>
      <c r="PY277" s="0"/>
      <c r="PZ277" s="0"/>
      <c r="QA277" s="0"/>
      <c r="QB277" s="0"/>
      <c r="QC277" s="0"/>
      <c r="QD277" s="0"/>
      <c r="QE277" s="0"/>
      <c r="QF277" s="0"/>
      <c r="QG277" s="0"/>
      <c r="QH277" s="0"/>
      <c r="QI277" s="0"/>
      <c r="QJ277" s="0"/>
      <c r="QK277" s="0"/>
      <c r="QL277" s="0"/>
      <c r="QM277" s="0"/>
      <c r="QN277" s="0"/>
      <c r="QO277" s="0"/>
      <c r="QP277" s="0"/>
      <c r="QQ277" s="0"/>
      <c r="QR277" s="0"/>
      <c r="QS277" s="0"/>
      <c r="QT277" s="0"/>
      <c r="QU277" s="0"/>
      <c r="QV277" s="0"/>
      <c r="QW277" s="0"/>
      <c r="QX277" s="0"/>
      <c r="QY277" s="0"/>
      <c r="QZ277" s="0"/>
      <c r="RA277" s="0"/>
      <c r="RB277" s="0"/>
      <c r="RC277" s="0"/>
      <c r="RD277" s="0"/>
      <c r="RE277" s="0"/>
      <c r="RF277" s="0"/>
      <c r="RG277" s="0"/>
      <c r="RH277" s="0"/>
      <c r="RI277" s="0"/>
      <c r="RJ277" s="0"/>
      <c r="RK277" s="0"/>
      <c r="RL277" s="0"/>
      <c r="RM277" s="0"/>
      <c r="RN277" s="0"/>
      <c r="RO277" s="0"/>
      <c r="RP277" s="0"/>
      <c r="RQ277" s="0"/>
      <c r="RR277" s="0"/>
      <c r="RS277" s="0"/>
      <c r="RT277" s="0"/>
      <c r="RU277" s="0"/>
      <c r="RV277" s="0"/>
      <c r="RW277" s="0"/>
      <c r="RX277" s="0"/>
      <c r="RY277" s="0"/>
      <c r="RZ277" s="0"/>
      <c r="SA277" s="0"/>
      <c r="SB277" s="0"/>
      <c r="SC277" s="0"/>
      <c r="SD277" s="0"/>
      <c r="SE277" s="0"/>
      <c r="SF277" s="0"/>
      <c r="SG277" s="0"/>
      <c r="SH277" s="0"/>
      <c r="SI277" s="0"/>
      <c r="SJ277" s="0"/>
      <c r="SK277" s="0"/>
      <c r="SL277" s="0"/>
      <c r="SM277" s="0"/>
      <c r="SN277" s="0"/>
      <c r="SO277" s="0"/>
      <c r="SP277" s="0"/>
      <c r="SQ277" s="0"/>
      <c r="SR277" s="0"/>
      <c r="SS277" s="0"/>
      <c r="ST277" s="0"/>
      <c r="SU277" s="0"/>
      <c r="SV277" s="0"/>
      <c r="SW277" s="0"/>
      <c r="SX277" s="0"/>
      <c r="SY277" s="0"/>
      <c r="SZ277" s="0"/>
      <c r="TA277" s="0"/>
      <c r="TB277" s="0"/>
      <c r="TC277" s="0"/>
      <c r="TD277" s="0"/>
      <c r="TE277" s="0"/>
      <c r="TF277" s="0"/>
      <c r="TG277" s="0"/>
      <c r="TH277" s="0"/>
      <c r="TI277" s="0"/>
      <c r="TJ277" s="0"/>
      <c r="TK277" s="0"/>
      <c r="TL277" s="0"/>
      <c r="TM277" s="0"/>
      <c r="TN277" s="0"/>
      <c r="TO277" s="0"/>
      <c r="TP277" s="0"/>
      <c r="TQ277" s="0"/>
      <c r="TR277" s="0"/>
      <c r="TS277" s="0"/>
      <c r="TT277" s="0"/>
      <c r="TU277" s="0"/>
      <c r="TV277" s="0"/>
      <c r="TW277" s="0"/>
      <c r="TX277" s="0"/>
      <c r="TY277" s="0"/>
      <c r="TZ277" s="0"/>
      <c r="UA277" s="0"/>
      <c r="UB277" s="0"/>
      <c r="UC277" s="0"/>
      <c r="UD277" s="0"/>
      <c r="UE277" s="0"/>
      <c r="UF277" s="0"/>
      <c r="UG277" s="0"/>
      <c r="UH277" s="0"/>
      <c r="UI277" s="0"/>
      <c r="UJ277" s="0"/>
      <c r="UK277" s="0"/>
      <c r="UL277" s="0"/>
      <c r="UM277" s="0"/>
      <c r="UN277" s="0"/>
      <c r="UO277" s="0"/>
      <c r="UP277" s="0"/>
      <c r="UQ277" s="0"/>
      <c r="UR277" s="0"/>
      <c r="US277" s="0"/>
      <c r="UT277" s="0"/>
      <c r="UU277" s="0"/>
      <c r="UV277" s="0"/>
      <c r="UW277" s="0"/>
      <c r="UX277" s="0"/>
      <c r="UY277" s="0"/>
      <c r="UZ277" s="0"/>
      <c r="VA277" s="0"/>
      <c r="VB277" s="0"/>
      <c r="VC277" s="0"/>
      <c r="VD277" s="0"/>
      <c r="VE277" s="0"/>
      <c r="VF277" s="0"/>
      <c r="VG277" s="0"/>
      <c r="VH277" s="0"/>
      <c r="VI277" s="0"/>
      <c r="VJ277" s="0"/>
      <c r="VK277" s="0"/>
      <c r="VL277" s="0"/>
      <c r="VM277" s="0"/>
      <c r="VN277" s="0"/>
      <c r="VO277" s="0"/>
      <c r="VP277" s="0"/>
      <c r="VQ277" s="0"/>
      <c r="VR277" s="0"/>
      <c r="VS277" s="0"/>
      <c r="VT277" s="0"/>
      <c r="VU277" s="0"/>
      <c r="VV277" s="0"/>
      <c r="VW277" s="0"/>
      <c r="VX277" s="0"/>
      <c r="VY277" s="0"/>
      <c r="VZ277" s="0"/>
      <c r="WA277" s="0"/>
      <c r="WB277" s="0"/>
      <c r="WC277" s="0"/>
      <c r="WD277" s="0"/>
      <c r="WE277" s="0"/>
      <c r="WF277" s="0"/>
      <c r="WG277" s="0"/>
      <c r="WH277" s="0"/>
      <c r="WI277" s="0"/>
      <c r="WJ277" s="0"/>
      <c r="WK277" s="0"/>
      <c r="WL277" s="0"/>
      <c r="WM277" s="0"/>
      <c r="WN277" s="0"/>
      <c r="WO277" s="0"/>
      <c r="WP277" s="0"/>
      <c r="WQ277" s="0"/>
      <c r="WR277" s="0"/>
      <c r="WS277" s="0"/>
      <c r="WT277" s="0"/>
      <c r="WU277" s="0"/>
      <c r="WV277" s="0"/>
      <c r="WW277" s="0"/>
      <c r="WX277" s="0"/>
      <c r="WY277" s="0"/>
      <c r="WZ277" s="0"/>
      <c r="XA277" s="0"/>
      <c r="XB277" s="0"/>
      <c r="XC277" s="0"/>
      <c r="XD277" s="0"/>
      <c r="XE277" s="0"/>
      <c r="XF277" s="0"/>
      <c r="XG277" s="0"/>
      <c r="XH277" s="0"/>
      <c r="XI277" s="0"/>
      <c r="XJ277" s="0"/>
      <c r="XK277" s="0"/>
      <c r="XL277" s="0"/>
      <c r="XM277" s="0"/>
      <c r="XN277" s="0"/>
      <c r="XO277" s="0"/>
      <c r="XP277" s="0"/>
      <c r="XQ277" s="0"/>
      <c r="XR277" s="0"/>
      <c r="XS277" s="0"/>
      <c r="XT277" s="0"/>
      <c r="XU277" s="0"/>
      <c r="XV277" s="0"/>
      <c r="XW277" s="0"/>
      <c r="XX277" s="0"/>
      <c r="XY277" s="0"/>
      <c r="XZ277" s="0"/>
      <c r="YA277" s="0"/>
      <c r="YB277" s="0"/>
      <c r="YC277" s="0"/>
      <c r="YD277" s="0"/>
      <c r="YE277" s="0"/>
      <c r="YF277" s="0"/>
      <c r="YG277" s="0"/>
      <c r="YH277" s="0"/>
      <c r="YI277" s="0"/>
      <c r="YJ277" s="0"/>
      <c r="YK277" s="0"/>
      <c r="YL277" s="0"/>
      <c r="YM277" s="0"/>
      <c r="YN277" s="0"/>
      <c r="YO277" s="0"/>
      <c r="YP277" s="0"/>
      <c r="YQ277" s="0"/>
      <c r="YR277" s="0"/>
      <c r="YS277" s="0"/>
      <c r="YT277" s="0"/>
      <c r="YU277" s="0"/>
      <c r="YV277" s="0"/>
      <c r="YW277" s="0"/>
      <c r="YX277" s="0"/>
      <c r="YY277" s="0"/>
      <c r="YZ277" s="0"/>
      <c r="ZA277" s="0"/>
      <c r="ZB277" s="0"/>
      <c r="ZC277" s="0"/>
      <c r="ZD277" s="0"/>
      <c r="ZE277" s="0"/>
      <c r="ZF277" s="0"/>
      <c r="ZG277" s="0"/>
      <c r="ZH277" s="0"/>
      <c r="ZI277" s="0"/>
      <c r="ZJ277" s="0"/>
      <c r="ZK277" s="0"/>
      <c r="ZL277" s="0"/>
      <c r="ZM277" s="0"/>
      <c r="ZN277" s="0"/>
      <c r="ZO277" s="0"/>
      <c r="ZP277" s="0"/>
      <c r="ZQ277" s="0"/>
      <c r="ZR277" s="0"/>
      <c r="ZS277" s="0"/>
      <c r="ZT277" s="0"/>
      <c r="ZU277" s="0"/>
      <c r="ZV277" s="0"/>
      <c r="ZW277" s="0"/>
      <c r="ZX277" s="0"/>
      <c r="ZY277" s="0"/>
      <c r="ZZ277" s="0"/>
      <c r="AAA277" s="0"/>
      <c r="AAB277" s="0"/>
      <c r="AAC277" s="0"/>
      <c r="AAD277" s="0"/>
      <c r="AAE277" s="0"/>
      <c r="AAF277" s="0"/>
      <c r="AAG277" s="0"/>
      <c r="AAH277" s="0"/>
      <c r="AAI277" s="0"/>
      <c r="AAJ277" s="0"/>
      <c r="AAK277" s="0"/>
      <c r="AAL277" s="0"/>
      <c r="AAM277" s="0"/>
      <c r="AAN277" s="0"/>
      <c r="AAO277" s="0"/>
      <c r="AAP277" s="0"/>
      <c r="AAQ277" s="0"/>
      <c r="AAR277" s="0"/>
      <c r="AAS277" s="0"/>
      <c r="AAT277" s="0"/>
      <c r="AAU277" s="0"/>
      <c r="AAV277" s="0"/>
      <c r="AAW277" s="0"/>
      <c r="AAX277" s="0"/>
      <c r="AAY277" s="0"/>
      <c r="AAZ277" s="0"/>
      <c r="ABA277" s="0"/>
      <c r="ABB277" s="0"/>
      <c r="ABC277" s="0"/>
      <c r="ABD277" s="0"/>
      <c r="ABE277" s="0"/>
      <c r="ABF277" s="0"/>
      <c r="ABG277" s="0"/>
      <c r="ABH277" s="0"/>
      <c r="ABI277" s="0"/>
      <c r="ABJ277" s="0"/>
      <c r="ABK277" s="0"/>
      <c r="ABL277" s="0"/>
      <c r="ABM277" s="0"/>
      <c r="ABN277" s="0"/>
      <c r="ABO277" s="0"/>
      <c r="ABP277" s="0"/>
      <c r="ABQ277" s="0"/>
      <c r="ABR277" s="0"/>
      <c r="ABS277" s="0"/>
      <c r="ABT277" s="0"/>
      <c r="ABU277" s="0"/>
      <c r="ABV277" s="0"/>
      <c r="ABW277" s="0"/>
      <c r="ABX277" s="0"/>
      <c r="ABY277" s="0"/>
      <c r="ABZ277" s="0"/>
      <c r="ACA277" s="0"/>
      <c r="ACB277" s="0"/>
      <c r="ACC277" s="0"/>
      <c r="ACD277" s="0"/>
      <c r="ACE277" s="0"/>
      <c r="ACF277" s="0"/>
      <c r="ACG277" s="0"/>
      <c r="ACH277" s="0"/>
      <c r="ACI277" s="0"/>
      <c r="ACJ277" s="0"/>
      <c r="ACK277" s="0"/>
      <c r="ACL277" s="0"/>
      <c r="ACM277" s="0"/>
      <c r="ACN277" s="0"/>
      <c r="ACO277" s="0"/>
      <c r="ACP277" s="0"/>
      <c r="ACQ277" s="0"/>
      <c r="ACR277" s="0"/>
      <c r="ACS277" s="0"/>
      <c r="ACT277" s="0"/>
      <c r="ACU277" s="0"/>
      <c r="ACV277" s="0"/>
      <c r="ACW277" s="0"/>
      <c r="ACX277" s="0"/>
      <c r="ACY277" s="0"/>
      <c r="ACZ277" s="0"/>
      <c r="ADA277" s="0"/>
      <c r="ADB277" s="0"/>
      <c r="ADC277" s="0"/>
      <c r="ADD277" s="0"/>
      <c r="ADE277" s="0"/>
      <c r="ADF277" s="0"/>
      <c r="ADG277" s="0"/>
      <c r="ADH277" s="0"/>
      <c r="ADI277" s="0"/>
      <c r="ADJ277" s="0"/>
      <c r="ADK277" s="0"/>
      <c r="ADL277" s="0"/>
      <c r="ADM277" s="0"/>
      <c r="ADN277" s="0"/>
      <c r="ADO277" s="0"/>
      <c r="ADP277" s="0"/>
      <c r="ADQ277" s="0"/>
      <c r="ADR277" s="0"/>
      <c r="ADS277" s="0"/>
      <c r="ADT277" s="0"/>
      <c r="ADU277" s="0"/>
      <c r="ADV277" s="0"/>
      <c r="ADW277" s="0"/>
      <c r="ADX277" s="0"/>
      <c r="ADY277" s="0"/>
      <c r="ADZ277" s="0"/>
      <c r="AEA277" s="0"/>
      <c r="AEB277" s="0"/>
      <c r="AEC277" s="0"/>
      <c r="AED277" s="0"/>
      <c r="AEE277" s="0"/>
      <c r="AEF277" s="0"/>
      <c r="AEG277" s="0"/>
      <c r="AEH277" s="0"/>
      <c r="AEI277" s="0"/>
      <c r="AEJ277" s="0"/>
      <c r="AEK277" s="0"/>
      <c r="AEL277" s="0"/>
      <c r="AEM277" s="0"/>
      <c r="AEN277" s="0"/>
      <c r="AEO277" s="0"/>
      <c r="AEP277" s="0"/>
      <c r="AEQ277" s="0"/>
      <c r="AER277" s="0"/>
      <c r="AES277" s="0"/>
      <c r="AET277" s="0"/>
      <c r="AEU277" s="0"/>
      <c r="AEV277" s="0"/>
      <c r="AEW277" s="0"/>
      <c r="AEX277" s="0"/>
      <c r="AEY277" s="0"/>
      <c r="AEZ277" s="0"/>
      <c r="AFA277" s="0"/>
      <c r="AFB277" s="0"/>
      <c r="AFC277" s="0"/>
      <c r="AFD277" s="0"/>
      <c r="AFE277" s="0"/>
      <c r="AFF277" s="0"/>
      <c r="AFG277" s="0"/>
      <c r="AFH277" s="0"/>
      <c r="AFI277" s="0"/>
      <c r="AFJ277" s="0"/>
      <c r="AFK277" s="0"/>
      <c r="AFL277" s="0"/>
      <c r="AFM277" s="0"/>
      <c r="AFN277" s="0"/>
      <c r="AFO277" s="0"/>
      <c r="AFP277" s="0"/>
      <c r="AFQ277" s="0"/>
      <c r="AFR277" s="0"/>
      <c r="AFS277" s="0"/>
      <c r="AFT277" s="0"/>
      <c r="AFU277" s="0"/>
      <c r="AFV277" s="0"/>
      <c r="AFW277" s="0"/>
      <c r="AFX277" s="0"/>
      <c r="AFY277" s="0"/>
      <c r="AFZ277" s="0"/>
      <c r="AGA277" s="0"/>
      <c r="AGB277" s="0"/>
      <c r="AGC277" s="0"/>
      <c r="AGD277" s="0"/>
      <c r="AGE277" s="0"/>
      <c r="AGF277" s="0"/>
      <c r="AGG277" s="0"/>
      <c r="AGH277" s="0"/>
      <c r="AGI277" s="0"/>
      <c r="AGJ277" s="0"/>
      <c r="AGK277" s="0"/>
      <c r="AGL277" s="0"/>
      <c r="AGM277" s="0"/>
      <c r="AGN277" s="0"/>
      <c r="AGO277" s="0"/>
      <c r="AGP277" s="0"/>
      <c r="AGQ277" s="0"/>
      <c r="AGR277" s="0"/>
      <c r="AGS277" s="0"/>
      <c r="AGT277" s="0"/>
      <c r="AGU277" s="0"/>
      <c r="AGV277" s="0"/>
      <c r="AGW277" s="0"/>
      <c r="AGX277" s="0"/>
      <c r="AGY277" s="0"/>
      <c r="AGZ277" s="0"/>
      <c r="AHA277" s="0"/>
      <c r="AHB277" s="0"/>
      <c r="AHC277" s="0"/>
      <c r="AHD277" s="0"/>
      <c r="AHE277" s="0"/>
      <c r="AHF277" s="0"/>
      <c r="AHG277" s="0"/>
      <c r="AHH277" s="0"/>
      <c r="AHI277" s="0"/>
      <c r="AHJ277" s="0"/>
      <c r="AHK277" s="0"/>
      <c r="AHL277" s="0"/>
      <c r="AHM277" s="0"/>
      <c r="AHN277" s="0"/>
      <c r="AHO277" s="0"/>
      <c r="AHP277" s="0"/>
      <c r="AHQ277" s="0"/>
      <c r="AHR277" s="0"/>
      <c r="AHS277" s="0"/>
      <c r="AHT277" s="0"/>
      <c r="AHU277" s="0"/>
      <c r="AHV277" s="0"/>
      <c r="AHW277" s="0"/>
      <c r="AHX277" s="0"/>
      <c r="AHY277" s="0"/>
      <c r="AHZ277" s="0"/>
      <c r="AIA277" s="0"/>
      <c r="AIB277" s="0"/>
      <c r="AIC277" s="0"/>
      <c r="AID277" s="0"/>
      <c r="AIE277" s="0"/>
      <c r="AIF277" s="0"/>
      <c r="AIG277" s="0"/>
      <c r="AIH277" s="0"/>
      <c r="AII277" s="0"/>
      <c r="AIJ277" s="0"/>
      <c r="AIK277" s="0"/>
      <c r="AIL277" s="0"/>
      <c r="AIM277" s="0"/>
      <c r="AIN277" s="0"/>
      <c r="AIO277" s="0"/>
      <c r="AIP277" s="0"/>
      <c r="AIQ277" s="0"/>
      <c r="AIR277" s="0"/>
      <c r="AIS277" s="0"/>
      <c r="AIT277" s="0"/>
      <c r="AIU277" s="0"/>
      <c r="AIV277" s="0"/>
      <c r="AIW277" s="0"/>
      <c r="AIX277" s="0"/>
      <c r="AIY277" s="0"/>
      <c r="AIZ277" s="0"/>
      <c r="AJA277" s="0"/>
      <c r="AJB277" s="0"/>
      <c r="AJC277" s="0"/>
      <c r="AJD277" s="0"/>
      <c r="AJE277" s="0"/>
      <c r="AJF277" s="0"/>
      <c r="AJG277" s="0"/>
      <c r="AJH277" s="0"/>
      <c r="AJI277" s="0"/>
      <c r="AJJ277" s="0"/>
      <c r="AJK277" s="0"/>
      <c r="AJL277" s="0"/>
      <c r="AJM277" s="0"/>
      <c r="AJN277" s="0"/>
      <c r="AJO277" s="0"/>
      <c r="AJP277" s="0"/>
      <c r="AJQ277" s="0"/>
      <c r="AJR277" s="0"/>
      <c r="AJS277" s="0"/>
      <c r="AJT277" s="0"/>
      <c r="AJU277" s="0"/>
      <c r="AJV277" s="0"/>
      <c r="AJW277" s="0"/>
      <c r="AJX277" s="0"/>
      <c r="AJY277" s="0"/>
      <c r="AJZ277" s="0"/>
      <c r="AKA277" s="0"/>
      <c r="AKB277" s="0"/>
      <c r="AKC277" s="0"/>
      <c r="AKD277" s="0"/>
      <c r="AKE277" s="0"/>
      <c r="AKF277" s="0"/>
      <c r="AKG277" s="0"/>
      <c r="AKH277" s="0"/>
      <c r="AKI277" s="0"/>
      <c r="AKJ277" s="0"/>
      <c r="AKK277" s="0"/>
      <c r="AKL277" s="0"/>
      <c r="AKM277" s="0"/>
      <c r="AKN277" s="0"/>
      <c r="AKO277" s="0"/>
      <c r="AKP277" s="0"/>
      <c r="AKQ277" s="0"/>
      <c r="AKR277" s="0"/>
      <c r="AKS277" s="0"/>
      <c r="AKT277" s="0"/>
      <c r="AKU277" s="0"/>
      <c r="AKV277" s="0"/>
      <c r="AKW277" s="0"/>
      <c r="AKX277" s="0"/>
      <c r="AKY277" s="0"/>
      <c r="AKZ277" s="0"/>
      <c r="ALA277" s="0"/>
      <c r="ALB277" s="0"/>
      <c r="ALC277" s="0"/>
      <c r="ALD277" s="0"/>
      <c r="ALE277" s="0"/>
      <c r="ALF277" s="0"/>
      <c r="ALG277" s="0"/>
      <c r="ALH277" s="0"/>
      <c r="ALI277" s="0"/>
      <c r="ALJ277" s="0"/>
      <c r="ALK277" s="0"/>
      <c r="ALL277" s="0"/>
      <c r="ALM277" s="0"/>
      <c r="ALN277" s="0"/>
      <c r="ALO277" s="0"/>
      <c r="ALP277" s="0"/>
      <c r="ALQ277" s="0"/>
      <c r="ALR277" s="0"/>
      <c r="ALS277" s="0"/>
      <c r="ALT277" s="0"/>
      <c r="ALU277" s="0"/>
      <c r="ALV277" s="0"/>
      <c r="ALW277" s="0"/>
      <c r="ALX277" s="0"/>
      <c r="ALY277" s="0"/>
      <c r="ALZ277" s="0"/>
      <c r="AMA277" s="0"/>
      <c r="AMB277" s="0"/>
      <c r="AMC277" s="0"/>
      <c r="AMD277" s="0"/>
      <c r="AME277" s="0"/>
      <c r="AMF277" s="0"/>
      <c r="AMG277" s="0"/>
      <c r="AMH277" s="0"/>
      <c r="AMI277" s="0"/>
      <c r="AMJ277" s="0"/>
    </row>
    <row r="278" customFormat="false" ht="13.2" hidden="true" customHeight="false" outlineLevel="0" collapsed="false">
      <c r="A278" s="24"/>
      <c r="B278" s="19" t="s">
        <v>286</v>
      </c>
      <c r="C278" s="20" t="s">
        <v>310</v>
      </c>
      <c r="D278" s="28"/>
      <c r="E278" s="0"/>
      <c r="F278" s="0"/>
      <c r="G278" s="0"/>
      <c r="H278" s="0"/>
      <c r="I278" s="0"/>
      <c r="J278" s="0"/>
      <c r="K278" s="0"/>
      <c r="L278" s="0"/>
      <c r="M278" s="0"/>
      <c r="N278" s="0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 s="0"/>
      <c r="JV278" s="0"/>
      <c r="JW278" s="0"/>
      <c r="JX278" s="0"/>
      <c r="JY278" s="0"/>
      <c r="JZ278" s="0"/>
      <c r="KA278" s="0"/>
      <c r="KB278" s="0"/>
      <c r="KC278" s="0"/>
      <c r="KD278" s="0"/>
      <c r="KE278" s="0"/>
      <c r="KF278" s="0"/>
      <c r="KG278" s="0"/>
      <c r="KH278" s="0"/>
      <c r="KI278" s="0"/>
      <c r="KJ278" s="0"/>
      <c r="KK278" s="0"/>
      <c r="KL278" s="0"/>
      <c r="KM278" s="0"/>
      <c r="KN278" s="0"/>
      <c r="KO278" s="0"/>
      <c r="KP278" s="0"/>
      <c r="KQ278" s="0"/>
      <c r="KR278" s="0"/>
      <c r="KS278" s="0"/>
      <c r="KT278" s="0"/>
      <c r="KU278" s="0"/>
      <c r="KV278" s="0"/>
      <c r="KW278" s="0"/>
      <c r="KX278" s="0"/>
      <c r="KY278" s="0"/>
      <c r="KZ278" s="0"/>
      <c r="LA278" s="0"/>
      <c r="LB278" s="0"/>
      <c r="LC278" s="0"/>
      <c r="LD278" s="0"/>
      <c r="LE278" s="0"/>
      <c r="LF278" s="0"/>
      <c r="LG278" s="0"/>
      <c r="LH278" s="0"/>
      <c r="LI278" s="0"/>
      <c r="LJ278" s="0"/>
      <c r="LK278" s="0"/>
      <c r="LL278" s="0"/>
      <c r="LM278" s="0"/>
      <c r="LN278" s="0"/>
      <c r="LO278" s="0"/>
      <c r="LP278" s="0"/>
      <c r="LQ278" s="0"/>
      <c r="LR278" s="0"/>
      <c r="LS278" s="0"/>
      <c r="LT278" s="0"/>
      <c r="LU278" s="0"/>
      <c r="LV278" s="0"/>
      <c r="LW278" s="0"/>
      <c r="LX278" s="0"/>
      <c r="LY278" s="0"/>
      <c r="LZ278" s="0"/>
      <c r="MA278" s="0"/>
      <c r="MB278" s="0"/>
      <c r="MC278" s="0"/>
      <c r="MD278" s="0"/>
      <c r="ME278" s="0"/>
      <c r="MF278" s="0"/>
      <c r="MG278" s="0"/>
      <c r="MH278" s="0"/>
      <c r="MI278" s="0"/>
      <c r="MJ278" s="0"/>
      <c r="MK278" s="0"/>
      <c r="ML278" s="0"/>
      <c r="MM278" s="0"/>
      <c r="MN278" s="0"/>
      <c r="MO278" s="0"/>
      <c r="MP278" s="0"/>
      <c r="MQ278" s="0"/>
      <c r="MR278" s="0"/>
      <c r="MS278" s="0"/>
      <c r="MT278" s="0"/>
      <c r="MU278" s="0"/>
      <c r="MV278" s="0"/>
      <c r="MW278" s="0"/>
      <c r="MX278" s="0"/>
      <c r="MY278" s="0"/>
      <c r="MZ278" s="0"/>
      <c r="NA278" s="0"/>
      <c r="NB278" s="0"/>
      <c r="NC278" s="0"/>
      <c r="ND278" s="0"/>
      <c r="NE278" s="0"/>
      <c r="NF278" s="0"/>
      <c r="NG278" s="0"/>
      <c r="NH278" s="0"/>
      <c r="NI278" s="0"/>
      <c r="NJ278" s="0"/>
      <c r="NK278" s="0"/>
      <c r="NL278" s="0"/>
      <c r="NM278" s="0"/>
      <c r="NN278" s="0"/>
      <c r="NO278" s="0"/>
      <c r="NP278" s="0"/>
      <c r="NQ278" s="0"/>
      <c r="NR278" s="0"/>
      <c r="NS278" s="0"/>
      <c r="NT278" s="0"/>
      <c r="NU278" s="0"/>
      <c r="NV278" s="0"/>
      <c r="NW278" s="0"/>
      <c r="NX278" s="0"/>
      <c r="NY278" s="0"/>
      <c r="NZ278" s="0"/>
      <c r="OA278" s="0"/>
      <c r="OB278" s="0"/>
      <c r="OC278" s="0"/>
      <c r="OD278" s="0"/>
      <c r="OE278" s="0"/>
      <c r="OF278" s="0"/>
      <c r="OG278" s="0"/>
      <c r="OH278" s="0"/>
      <c r="OI278" s="0"/>
      <c r="OJ278" s="0"/>
      <c r="OK278" s="0"/>
      <c r="OL278" s="0"/>
      <c r="OM278" s="0"/>
      <c r="ON278" s="0"/>
      <c r="OO278" s="0"/>
      <c r="OP278" s="0"/>
      <c r="OQ278" s="0"/>
      <c r="OR278" s="0"/>
      <c r="OS278" s="0"/>
      <c r="OT278" s="0"/>
      <c r="OU278" s="0"/>
      <c r="OV278" s="0"/>
      <c r="OW278" s="0"/>
      <c r="OX278" s="0"/>
      <c r="OY278" s="0"/>
      <c r="OZ278" s="0"/>
      <c r="PA278" s="0"/>
      <c r="PB278" s="0"/>
      <c r="PC278" s="0"/>
      <c r="PD278" s="0"/>
      <c r="PE278" s="0"/>
      <c r="PF278" s="0"/>
      <c r="PG278" s="0"/>
      <c r="PH278" s="0"/>
      <c r="PI278" s="0"/>
      <c r="PJ278" s="0"/>
      <c r="PK278" s="0"/>
      <c r="PL278" s="0"/>
      <c r="PM278" s="0"/>
      <c r="PN278" s="0"/>
      <c r="PO278" s="0"/>
      <c r="PP278" s="0"/>
      <c r="PQ278" s="0"/>
      <c r="PR278" s="0"/>
      <c r="PS278" s="0"/>
      <c r="PT278" s="0"/>
      <c r="PU278" s="0"/>
      <c r="PV278" s="0"/>
      <c r="PW278" s="0"/>
      <c r="PX278" s="0"/>
      <c r="PY278" s="0"/>
      <c r="PZ278" s="0"/>
      <c r="QA278" s="0"/>
      <c r="QB278" s="0"/>
      <c r="QC278" s="0"/>
      <c r="QD278" s="0"/>
      <c r="QE278" s="0"/>
      <c r="QF278" s="0"/>
      <c r="QG278" s="0"/>
      <c r="QH278" s="0"/>
      <c r="QI278" s="0"/>
      <c r="QJ278" s="0"/>
      <c r="QK278" s="0"/>
      <c r="QL278" s="0"/>
      <c r="QM278" s="0"/>
      <c r="QN278" s="0"/>
      <c r="QO278" s="0"/>
      <c r="QP278" s="0"/>
      <c r="QQ278" s="0"/>
      <c r="QR278" s="0"/>
      <c r="QS278" s="0"/>
      <c r="QT278" s="0"/>
      <c r="QU278" s="0"/>
      <c r="QV278" s="0"/>
      <c r="QW278" s="0"/>
      <c r="QX278" s="0"/>
      <c r="QY278" s="0"/>
      <c r="QZ278" s="0"/>
      <c r="RA278" s="0"/>
      <c r="RB278" s="0"/>
      <c r="RC278" s="0"/>
      <c r="RD278" s="0"/>
      <c r="RE278" s="0"/>
      <c r="RF278" s="0"/>
      <c r="RG278" s="0"/>
      <c r="RH278" s="0"/>
      <c r="RI278" s="0"/>
      <c r="RJ278" s="0"/>
      <c r="RK278" s="0"/>
      <c r="RL278" s="0"/>
      <c r="RM278" s="0"/>
      <c r="RN278" s="0"/>
      <c r="RO278" s="0"/>
      <c r="RP278" s="0"/>
      <c r="RQ278" s="0"/>
      <c r="RR278" s="0"/>
      <c r="RS278" s="0"/>
      <c r="RT278" s="0"/>
      <c r="RU278" s="0"/>
      <c r="RV278" s="0"/>
      <c r="RW278" s="0"/>
      <c r="RX278" s="0"/>
      <c r="RY278" s="0"/>
      <c r="RZ278" s="0"/>
      <c r="SA278" s="0"/>
      <c r="SB278" s="0"/>
      <c r="SC278" s="0"/>
      <c r="SD278" s="0"/>
      <c r="SE278" s="0"/>
      <c r="SF278" s="0"/>
      <c r="SG278" s="0"/>
      <c r="SH278" s="0"/>
      <c r="SI278" s="0"/>
      <c r="SJ278" s="0"/>
      <c r="SK278" s="0"/>
      <c r="SL278" s="0"/>
      <c r="SM278" s="0"/>
      <c r="SN278" s="0"/>
      <c r="SO278" s="0"/>
      <c r="SP278" s="0"/>
      <c r="SQ278" s="0"/>
      <c r="SR278" s="0"/>
      <c r="SS278" s="0"/>
      <c r="ST278" s="0"/>
      <c r="SU278" s="0"/>
      <c r="SV278" s="0"/>
      <c r="SW278" s="0"/>
      <c r="SX278" s="0"/>
      <c r="SY278" s="0"/>
      <c r="SZ278" s="0"/>
      <c r="TA278" s="0"/>
      <c r="TB278" s="0"/>
      <c r="TC278" s="0"/>
      <c r="TD278" s="0"/>
      <c r="TE278" s="0"/>
      <c r="TF278" s="0"/>
      <c r="TG278" s="0"/>
      <c r="TH278" s="0"/>
      <c r="TI278" s="0"/>
      <c r="TJ278" s="0"/>
      <c r="TK278" s="0"/>
      <c r="TL278" s="0"/>
      <c r="TM278" s="0"/>
      <c r="TN278" s="0"/>
      <c r="TO278" s="0"/>
      <c r="TP278" s="0"/>
      <c r="TQ278" s="0"/>
      <c r="TR278" s="0"/>
      <c r="TS278" s="0"/>
      <c r="TT278" s="0"/>
      <c r="TU278" s="0"/>
      <c r="TV278" s="0"/>
      <c r="TW278" s="0"/>
      <c r="TX278" s="0"/>
      <c r="TY278" s="0"/>
      <c r="TZ278" s="0"/>
      <c r="UA278" s="0"/>
      <c r="UB278" s="0"/>
      <c r="UC278" s="0"/>
      <c r="UD278" s="0"/>
      <c r="UE278" s="0"/>
      <c r="UF278" s="0"/>
      <c r="UG278" s="0"/>
      <c r="UH278" s="0"/>
      <c r="UI278" s="0"/>
      <c r="UJ278" s="0"/>
      <c r="UK278" s="0"/>
      <c r="UL278" s="0"/>
      <c r="UM278" s="0"/>
      <c r="UN278" s="0"/>
      <c r="UO278" s="0"/>
      <c r="UP278" s="0"/>
      <c r="UQ278" s="0"/>
      <c r="UR278" s="0"/>
      <c r="US278" s="0"/>
      <c r="UT278" s="0"/>
      <c r="UU278" s="0"/>
      <c r="UV278" s="0"/>
      <c r="UW278" s="0"/>
      <c r="UX278" s="0"/>
      <c r="UY278" s="0"/>
      <c r="UZ278" s="0"/>
      <c r="VA278" s="0"/>
      <c r="VB278" s="0"/>
      <c r="VC278" s="0"/>
      <c r="VD278" s="0"/>
      <c r="VE278" s="0"/>
      <c r="VF278" s="0"/>
      <c r="VG278" s="0"/>
      <c r="VH278" s="0"/>
      <c r="VI278" s="0"/>
      <c r="VJ278" s="0"/>
      <c r="VK278" s="0"/>
      <c r="VL278" s="0"/>
      <c r="VM278" s="0"/>
      <c r="VN278" s="0"/>
      <c r="VO278" s="0"/>
      <c r="VP278" s="0"/>
      <c r="VQ278" s="0"/>
      <c r="VR278" s="0"/>
      <c r="VS278" s="0"/>
      <c r="VT278" s="0"/>
      <c r="VU278" s="0"/>
      <c r="VV278" s="0"/>
      <c r="VW278" s="0"/>
      <c r="VX278" s="0"/>
      <c r="VY278" s="0"/>
      <c r="VZ278" s="0"/>
      <c r="WA278" s="0"/>
      <c r="WB278" s="0"/>
      <c r="WC278" s="0"/>
      <c r="WD278" s="0"/>
      <c r="WE278" s="0"/>
      <c r="WF278" s="0"/>
      <c r="WG278" s="0"/>
      <c r="WH278" s="0"/>
      <c r="WI278" s="0"/>
      <c r="WJ278" s="0"/>
      <c r="WK278" s="0"/>
      <c r="WL278" s="0"/>
      <c r="WM278" s="0"/>
      <c r="WN278" s="0"/>
      <c r="WO278" s="0"/>
      <c r="WP278" s="0"/>
      <c r="WQ278" s="0"/>
      <c r="WR278" s="0"/>
      <c r="WS278" s="0"/>
      <c r="WT278" s="0"/>
      <c r="WU278" s="0"/>
      <c r="WV278" s="0"/>
      <c r="WW278" s="0"/>
      <c r="WX278" s="0"/>
      <c r="WY278" s="0"/>
      <c r="WZ278" s="0"/>
      <c r="XA278" s="0"/>
      <c r="XB278" s="0"/>
      <c r="XC278" s="0"/>
      <c r="XD278" s="0"/>
      <c r="XE278" s="0"/>
      <c r="XF278" s="0"/>
      <c r="XG278" s="0"/>
      <c r="XH278" s="0"/>
      <c r="XI278" s="0"/>
      <c r="XJ278" s="0"/>
      <c r="XK278" s="0"/>
      <c r="XL278" s="0"/>
      <c r="XM278" s="0"/>
      <c r="XN278" s="0"/>
      <c r="XO278" s="0"/>
      <c r="XP278" s="0"/>
      <c r="XQ278" s="0"/>
      <c r="XR278" s="0"/>
      <c r="XS278" s="0"/>
      <c r="XT278" s="0"/>
      <c r="XU278" s="0"/>
      <c r="XV278" s="0"/>
      <c r="XW278" s="0"/>
      <c r="XX278" s="0"/>
      <c r="XY278" s="0"/>
      <c r="XZ278" s="0"/>
      <c r="YA278" s="0"/>
      <c r="YB278" s="0"/>
      <c r="YC278" s="0"/>
      <c r="YD278" s="0"/>
      <c r="YE278" s="0"/>
      <c r="YF278" s="0"/>
      <c r="YG278" s="0"/>
      <c r="YH278" s="0"/>
      <c r="YI278" s="0"/>
      <c r="YJ278" s="0"/>
      <c r="YK278" s="0"/>
      <c r="YL278" s="0"/>
      <c r="YM278" s="0"/>
      <c r="YN278" s="0"/>
      <c r="YO278" s="0"/>
      <c r="YP278" s="0"/>
      <c r="YQ278" s="0"/>
      <c r="YR278" s="0"/>
      <c r="YS278" s="0"/>
      <c r="YT278" s="0"/>
      <c r="YU278" s="0"/>
      <c r="YV278" s="0"/>
      <c r="YW278" s="0"/>
      <c r="YX278" s="0"/>
      <c r="YY278" s="0"/>
      <c r="YZ278" s="0"/>
      <c r="ZA278" s="0"/>
      <c r="ZB278" s="0"/>
      <c r="ZC278" s="0"/>
      <c r="ZD278" s="0"/>
      <c r="ZE278" s="0"/>
      <c r="ZF278" s="0"/>
      <c r="ZG278" s="0"/>
      <c r="ZH278" s="0"/>
      <c r="ZI278" s="0"/>
      <c r="ZJ278" s="0"/>
      <c r="ZK278" s="0"/>
      <c r="ZL278" s="0"/>
      <c r="ZM278" s="0"/>
      <c r="ZN278" s="0"/>
      <c r="ZO278" s="0"/>
      <c r="ZP278" s="0"/>
      <c r="ZQ278" s="0"/>
      <c r="ZR278" s="0"/>
      <c r="ZS278" s="0"/>
      <c r="ZT278" s="0"/>
      <c r="ZU278" s="0"/>
      <c r="ZV278" s="0"/>
      <c r="ZW278" s="0"/>
      <c r="ZX278" s="0"/>
      <c r="ZY278" s="0"/>
      <c r="ZZ278" s="0"/>
      <c r="AAA278" s="0"/>
      <c r="AAB278" s="0"/>
      <c r="AAC278" s="0"/>
      <c r="AAD278" s="0"/>
      <c r="AAE278" s="0"/>
      <c r="AAF278" s="0"/>
      <c r="AAG278" s="0"/>
      <c r="AAH278" s="0"/>
      <c r="AAI278" s="0"/>
      <c r="AAJ278" s="0"/>
      <c r="AAK278" s="0"/>
      <c r="AAL278" s="0"/>
      <c r="AAM278" s="0"/>
      <c r="AAN278" s="0"/>
      <c r="AAO278" s="0"/>
      <c r="AAP278" s="0"/>
      <c r="AAQ278" s="0"/>
      <c r="AAR278" s="0"/>
      <c r="AAS278" s="0"/>
      <c r="AAT278" s="0"/>
      <c r="AAU278" s="0"/>
      <c r="AAV278" s="0"/>
      <c r="AAW278" s="0"/>
      <c r="AAX278" s="0"/>
      <c r="AAY278" s="0"/>
      <c r="AAZ278" s="0"/>
      <c r="ABA278" s="0"/>
      <c r="ABB278" s="0"/>
      <c r="ABC278" s="0"/>
      <c r="ABD278" s="0"/>
      <c r="ABE278" s="0"/>
      <c r="ABF278" s="0"/>
      <c r="ABG278" s="0"/>
      <c r="ABH278" s="0"/>
      <c r="ABI278" s="0"/>
      <c r="ABJ278" s="0"/>
      <c r="ABK278" s="0"/>
      <c r="ABL278" s="0"/>
      <c r="ABM278" s="0"/>
      <c r="ABN278" s="0"/>
      <c r="ABO278" s="0"/>
      <c r="ABP278" s="0"/>
      <c r="ABQ278" s="0"/>
      <c r="ABR278" s="0"/>
      <c r="ABS278" s="0"/>
      <c r="ABT278" s="0"/>
      <c r="ABU278" s="0"/>
      <c r="ABV278" s="0"/>
      <c r="ABW278" s="0"/>
      <c r="ABX278" s="0"/>
      <c r="ABY278" s="0"/>
      <c r="ABZ278" s="0"/>
      <c r="ACA278" s="0"/>
      <c r="ACB278" s="0"/>
      <c r="ACC278" s="0"/>
      <c r="ACD278" s="0"/>
      <c r="ACE278" s="0"/>
      <c r="ACF278" s="0"/>
      <c r="ACG278" s="0"/>
      <c r="ACH278" s="0"/>
      <c r="ACI278" s="0"/>
      <c r="ACJ278" s="0"/>
      <c r="ACK278" s="0"/>
      <c r="ACL278" s="0"/>
      <c r="ACM278" s="0"/>
      <c r="ACN278" s="0"/>
      <c r="ACO278" s="0"/>
      <c r="ACP278" s="0"/>
      <c r="ACQ278" s="0"/>
      <c r="ACR278" s="0"/>
      <c r="ACS278" s="0"/>
      <c r="ACT278" s="0"/>
      <c r="ACU278" s="0"/>
      <c r="ACV278" s="0"/>
      <c r="ACW278" s="0"/>
      <c r="ACX278" s="0"/>
      <c r="ACY278" s="0"/>
      <c r="ACZ278" s="0"/>
      <c r="ADA278" s="0"/>
      <c r="ADB278" s="0"/>
      <c r="ADC278" s="0"/>
      <c r="ADD278" s="0"/>
      <c r="ADE278" s="0"/>
      <c r="ADF278" s="0"/>
      <c r="ADG278" s="0"/>
      <c r="ADH278" s="0"/>
      <c r="ADI278" s="0"/>
      <c r="ADJ278" s="0"/>
      <c r="ADK278" s="0"/>
      <c r="ADL278" s="0"/>
      <c r="ADM278" s="0"/>
      <c r="ADN278" s="0"/>
      <c r="ADO278" s="0"/>
      <c r="ADP278" s="0"/>
      <c r="ADQ278" s="0"/>
      <c r="ADR278" s="0"/>
      <c r="ADS278" s="0"/>
      <c r="ADT278" s="0"/>
      <c r="ADU278" s="0"/>
      <c r="ADV278" s="0"/>
      <c r="ADW278" s="0"/>
      <c r="ADX278" s="0"/>
      <c r="ADY278" s="0"/>
      <c r="ADZ278" s="0"/>
      <c r="AEA278" s="0"/>
      <c r="AEB278" s="0"/>
      <c r="AEC278" s="0"/>
      <c r="AED278" s="0"/>
      <c r="AEE278" s="0"/>
      <c r="AEF278" s="0"/>
      <c r="AEG278" s="0"/>
      <c r="AEH278" s="0"/>
      <c r="AEI278" s="0"/>
      <c r="AEJ278" s="0"/>
      <c r="AEK278" s="0"/>
      <c r="AEL278" s="0"/>
      <c r="AEM278" s="0"/>
      <c r="AEN278" s="0"/>
      <c r="AEO278" s="0"/>
      <c r="AEP278" s="0"/>
      <c r="AEQ278" s="0"/>
      <c r="AER278" s="0"/>
      <c r="AES278" s="0"/>
      <c r="AET278" s="0"/>
      <c r="AEU278" s="0"/>
      <c r="AEV278" s="0"/>
      <c r="AEW278" s="0"/>
      <c r="AEX278" s="0"/>
      <c r="AEY278" s="0"/>
      <c r="AEZ278" s="0"/>
      <c r="AFA278" s="0"/>
      <c r="AFB278" s="0"/>
      <c r="AFC278" s="0"/>
      <c r="AFD278" s="0"/>
      <c r="AFE278" s="0"/>
      <c r="AFF278" s="0"/>
      <c r="AFG278" s="0"/>
      <c r="AFH278" s="0"/>
      <c r="AFI278" s="0"/>
      <c r="AFJ278" s="0"/>
      <c r="AFK278" s="0"/>
      <c r="AFL278" s="0"/>
      <c r="AFM278" s="0"/>
      <c r="AFN278" s="0"/>
      <c r="AFO278" s="0"/>
      <c r="AFP278" s="0"/>
      <c r="AFQ278" s="0"/>
      <c r="AFR278" s="0"/>
      <c r="AFS278" s="0"/>
      <c r="AFT278" s="0"/>
      <c r="AFU278" s="0"/>
      <c r="AFV278" s="0"/>
      <c r="AFW278" s="0"/>
      <c r="AFX278" s="0"/>
      <c r="AFY278" s="0"/>
      <c r="AFZ278" s="0"/>
      <c r="AGA278" s="0"/>
      <c r="AGB278" s="0"/>
      <c r="AGC278" s="0"/>
      <c r="AGD278" s="0"/>
      <c r="AGE278" s="0"/>
      <c r="AGF278" s="0"/>
      <c r="AGG278" s="0"/>
      <c r="AGH278" s="0"/>
      <c r="AGI278" s="0"/>
      <c r="AGJ278" s="0"/>
      <c r="AGK278" s="0"/>
      <c r="AGL278" s="0"/>
      <c r="AGM278" s="0"/>
      <c r="AGN278" s="0"/>
      <c r="AGO278" s="0"/>
      <c r="AGP278" s="0"/>
      <c r="AGQ278" s="0"/>
      <c r="AGR278" s="0"/>
      <c r="AGS278" s="0"/>
      <c r="AGT278" s="0"/>
      <c r="AGU278" s="0"/>
      <c r="AGV278" s="0"/>
      <c r="AGW278" s="0"/>
      <c r="AGX278" s="0"/>
      <c r="AGY278" s="0"/>
      <c r="AGZ278" s="0"/>
      <c r="AHA278" s="0"/>
      <c r="AHB278" s="0"/>
      <c r="AHC278" s="0"/>
      <c r="AHD278" s="0"/>
      <c r="AHE278" s="0"/>
      <c r="AHF278" s="0"/>
      <c r="AHG278" s="0"/>
      <c r="AHH278" s="0"/>
      <c r="AHI278" s="0"/>
      <c r="AHJ278" s="0"/>
      <c r="AHK278" s="0"/>
      <c r="AHL278" s="0"/>
      <c r="AHM278" s="0"/>
      <c r="AHN278" s="0"/>
      <c r="AHO278" s="0"/>
      <c r="AHP278" s="0"/>
      <c r="AHQ278" s="0"/>
      <c r="AHR278" s="0"/>
      <c r="AHS278" s="0"/>
      <c r="AHT278" s="0"/>
      <c r="AHU278" s="0"/>
      <c r="AHV278" s="0"/>
      <c r="AHW278" s="0"/>
      <c r="AHX278" s="0"/>
      <c r="AHY278" s="0"/>
      <c r="AHZ278" s="0"/>
      <c r="AIA278" s="0"/>
      <c r="AIB278" s="0"/>
      <c r="AIC278" s="0"/>
      <c r="AID278" s="0"/>
      <c r="AIE278" s="0"/>
      <c r="AIF278" s="0"/>
      <c r="AIG278" s="0"/>
      <c r="AIH278" s="0"/>
      <c r="AII278" s="0"/>
      <c r="AIJ278" s="0"/>
      <c r="AIK278" s="0"/>
      <c r="AIL278" s="0"/>
      <c r="AIM278" s="0"/>
      <c r="AIN278" s="0"/>
      <c r="AIO278" s="0"/>
      <c r="AIP278" s="0"/>
      <c r="AIQ278" s="0"/>
      <c r="AIR278" s="0"/>
      <c r="AIS278" s="0"/>
      <c r="AIT278" s="0"/>
      <c r="AIU278" s="0"/>
      <c r="AIV278" s="0"/>
      <c r="AIW278" s="0"/>
      <c r="AIX278" s="0"/>
      <c r="AIY278" s="0"/>
      <c r="AIZ278" s="0"/>
      <c r="AJA278" s="0"/>
      <c r="AJB278" s="0"/>
      <c r="AJC278" s="0"/>
      <c r="AJD278" s="0"/>
      <c r="AJE278" s="0"/>
      <c r="AJF278" s="0"/>
      <c r="AJG278" s="0"/>
      <c r="AJH278" s="0"/>
      <c r="AJI278" s="0"/>
      <c r="AJJ278" s="0"/>
      <c r="AJK278" s="0"/>
      <c r="AJL278" s="0"/>
      <c r="AJM278" s="0"/>
      <c r="AJN278" s="0"/>
      <c r="AJO278" s="0"/>
      <c r="AJP278" s="0"/>
      <c r="AJQ278" s="0"/>
      <c r="AJR278" s="0"/>
      <c r="AJS278" s="0"/>
      <c r="AJT278" s="0"/>
      <c r="AJU278" s="0"/>
      <c r="AJV278" s="0"/>
      <c r="AJW278" s="0"/>
      <c r="AJX278" s="0"/>
      <c r="AJY278" s="0"/>
      <c r="AJZ278" s="0"/>
      <c r="AKA278" s="0"/>
      <c r="AKB278" s="0"/>
      <c r="AKC278" s="0"/>
      <c r="AKD278" s="0"/>
      <c r="AKE278" s="0"/>
      <c r="AKF278" s="0"/>
      <c r="AKG278" s="0"/>
      <c r="AKH278" s="0"/>
      <c r="AKI278" s="0"/>
      <c r="AKJ278" s="0"/>
      <c r="AKK278" s="0"/>
      <c r="AKL278" s="0"/>
      <c r="AKM278" s="0"/>
      <c r="AKN278" s="0"/>
      <c r="AKO278" s="0"/>
      <c r="AKP278" s="0"/>
      <c r="AKQ278" s="0"/>
      <c r="AKR278" s="0"/>
      <c r="AKS278" s="0"/>
      <c r="AKT278" s="0"/>
      <c r="AKU278" s="0"/>
      <c r="AKV278" s="0"/>
      <c r="AKW278" s="0"/>
      <c r="AKX278" s="0"/>
      <c r="AKY278" s="0"/>
      <c r="AKZ278" s="0"/>
      <c r="ALA278" s="0"/>
      <c r="ALB278" s="0"/>
      <c r="ALC278" s="0"/>
      <c r="ALD278" s="0"/>
      <c r="ALE278" s="0"/>
      <c r="ALF278" s="0"/>
      <c r="ALG278" s="0"/>
      <c r="ALH278" s="0"/>
      <c r="ALI278" s="0"/>
      <c r="ALJ278" s="0"/>
      <c r="ALK278" s="0"/>
      <c r="ALL278" s="0"/>
      <c r="ALM278" s="0"/>
      <c r="ALN278" s="0"/>
      <c r="ALO278" s="0"/>
      <c r="ALP278" s="0"/>
      <c r="ALQ278" s="0"/>
      <c r="ALR278" s="0"/>
      <c r="ALS278" s="0"/>
      <c r="ALT278" s="0"/>
      <c r="ALU278" s="0"/>
      <c r="ALV278" s="0"/>
      <c r="ALW278" s="0"/>
      <c r="ALX278" s="0"/>
      <c r="ALY278" s="0"/>
      <c r="ALZ278" s="0"/>
      <c r="AMA278" s="0"/>
      <c r="AMB278" s="0"/>
      <c r="AMC278" s="0"/>
      <c r="AMD278" s="0"/>
      <c r="AME278" s="0"/>
      <c r="AMF278" s="0"/>
      <c r="AMG278" s="0"/>
      <c r="AMH278" s="0"/>
      <c r="AMI278" s="0"/>
      <c r="AMJ278" s="0"/>
    </row>
    <row r="279" customFormat="false" ht="13.2" hidden="true" customHeight="false" outlineLevel="0" collapsed="false">
      <c r="A279" s="24"/>
      <c r="B279" s="19" t="s">
        <v>286</v>
      </c>
      <c r="C279" s="20" t="s">
        <v>311</v>
      </c>
      <c r="D279" s="28"/>
      <c r="E279" s="0"/>
      <c r="F279" s="0"/>
      <c r="G279" s="0"/>
      <c r="H279" s="0"/>
      <c r="I279" s="0"/>
      <c r="J279" s="0"/>
      <c r="K279" s="0"/>
      <c r="L279" s="0"/>
      <c r="M279" s="0"/>
      <c r="N279" s="0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 s="0"/>
      <c r="JW279" s="0"/>
      <c r="JX279" s="0"/>
      <c r="JY279" s="0"/>
      <c r="JZ279" s="0"/>
      <c r="KA279" s="0"/>
      <c r="KB279" s="0"/>
      <c r="KC279" s="0"/>
      <c r="KD279" s="0"/>
      <c r="KE279" s="0"/>
      <c r="KF279" s="0"/>
      <c r="KG279" s="0"/>
      <c r="KH279" s="0"/>
      <c r="KI279" s="0"/>
      <c r="KJ279" s="0"/>
      <c r="KK279" s="0"/>
      <c r="KL279" s="0"/>
      <c r="KM279" s="0"/>
      <c r="KN279" s="0"/>
      <c r="KO279" s="0"/>
      <c r="KP279" s="0"/>
      <c r="KQ279" s="0"/>
      <c r="KR279" s="0"/>
      <c r="KS279" s="0"/>
      <c r="KT279" s="0"/>
      <c r="KU279" s="0"/>
      <c r="KV279" s="0"/>
      <c r="KW279" s="0"/>
      <c r="KX279" s="0"/>
      <c r="KY279" s="0"/>
      <c r="KZ279" s="0"/>
      <c r="LA279" s="0"/>
      <c r="LB279" s="0"/>
      <c r="LC279" s="0"/>
      <c r="LD279" s="0"/>
      <c r="LE279" s="0"/>
      <c r="LF279" s="0"/>
      <c r="LG279" s="0"/>
      <c r="LH279" s="0"/>
      <c r="LI279" s="0"/>
      <c r="LJ279" s="0"/>
      <c r="LK279" s="0"/>
      <c r="LL279" s="0"/>
      <c r="LM279" s="0"/>
      <c r="LN279" s="0"/>
      <c r="LO279" s="0"/>
      <c r="LP279" s="0"/>
      <c r="LQ279" s="0"/>
      <c r="LR279" s="0"/>
      <c r="LS279" s="0"/>
      <c r="LT279" s="0"/>
      <c r="LU279" s="0"/>
      <c r="LV279" s="0"/>
      <c r="LW279" s="0"/>
      <c r="LX279" s="0"/>
      <c r="LY279" s="0"/>
      <c r="LZ279" s="0"/>
      <c r="MA279" s="0"/>
      <c r="MB279" s="0"/>
      <c r="MC279" s="0"/>
      <c r="MD279" s="0"/>
      <c r="ME279" s="0"/>
      <c r="MF279" s="0"/>
      <c r="MG279" s="0"/>
      <c r="MH279" s="0"/>
      <c r="MI279" s="0"/>
      <c r="MJ279" s="0"/>
      <c r="MK279" s="0"/>
      <c r="ML279" s="0"/>
      <c r="MM279" s="0"/>
      <c r="MN279" s="0"/>
      <c r="MO279" s="0"/>
      <c r="MP279" s="0"/>
      <c r="MQ279" s="0"/>
      <c r="MR279" s="0"/>
      <c r="MS279" s="0"/>
      <c r="MT279" s="0"/>
      <c r="MU279" s="0"/>
      <c r="MV279" s="0"/>
      <c r="MW279" s="0"/>
      <c r="MX279" s="0"/>
      <c r="MY279" s="0"/>
      <c r="MZ279" s="0"/>
      <c r="NA279" s="0"/>
      <c r="NB279" s="0"/>
      <c r="NC279" s="0"/>
      <c r="ND279" s="0"/>
      <c r="NE279" s="0"/>
      <c r="NF279" s="0"/>
      <c r="NG279" s="0"/>
      <c r="NH279" s="0"/>
      <c r="NI279" s="0"/>
      <c r="NJ279" s="0"/>
      <c r="NK279" s="0"/>
      <c r="NL279" s="0"/>
      <c r="NM279" s="0"/>
      <c r="NN279" s="0"/>
      <c r="NO279" s="0"/>
      <c r="NP279" s="0"/>
      <c r="NQ279" s="0"/>
      <c r="NR279" s="0"/>
      <c r="NS279" s="0"/>
      <c r="NT279" s="0"/>
      <c r="NU279" s="0"/>
      <c r="NV279" s="0"/>
      <c r="NW279" s="0"/>
      <c r="NX279" s="0"/>
      <c r="NY279" s="0"/>
      <c r="NZ279" s="0"/>
      <c r="OA279" s="0"/>
      <c r="OB279" s="0"/>
      <c r="OC279" s="0"/>
      <c r="OD279" s="0"/>
      <c r="OE279" s="0"/>
      <c r="OF279" s="0"/>
      <c r="OG279" s="0"/>
      <c r="OH279" s="0"/>
      <c r="OI279" s="0"/>
      <c r="OJ279" s="0"/>
      <c r="OK279" s="0"/>
      <c r="OL279" s="0"/>
      <c r="OM279" s="0"/>
      <c r="ON279" s="0"/>
      <c r="OO279" s="0"/>
      <c r="OP279" s="0"/>
      <c r="OQ279" s="0"/>
      <c r="OR279" s="0"/>
      <c r="OS279" s="0"/>
      <c r="OT279" s="0"/>
      <c r="OU279" s="0"/>
      <c r="OV279" s="0"/>
      <c r="OW279" s="0"/>
      <c r="OX279" s="0"/>
      <c r="OY279" s="0"/>
      <c r="OZ279" s="0"/>
      <c r="PA279" s="0"/>
      <c r="PB279" s="0"/>
      <c r="PC279" s="0"/>
      <c r="PD279" s="0"/>
      <c r="PE279" s="0"/>
      <c r="PF279" s="0"/>
      <c r="PG279" s="0"/>
      <c r="PH279" s="0"/>
      <c r="PI279" s="0"/>
      <c r="PJ279" s="0"/>
      <c r="PK279" s="0"/>
      <c r="PL279" s="0"/>
      <c r="PM279" s="0"/>
      <c r="PN279" s="0"/>
      <c r="PO279" s="0"/>
      <c r="PP279" s="0"/>
      <c r="PQ279" s="0"/>
      <c r="PR279" s="0"/>
      <c r="PS279" s="0"/>
      <c r="PT279" s="0"/>
      <c r="PU279" s="0"/>
      <c r="PV279" s="0"/>
      <c r="PW279" s="0"/>
      <c r="PX279" s="0"/>
      <c r="PY279" s="0"/>
      <c r="PZ279" s="0"/>
      <c r="QA279" s="0"/>
      <c r="QB279" s="0"/>
      <c r="QC279" s="0"/>
      <c r="QD279" s="0"/>
      <c r="QE279" s="0"/>
      <c r="QF279" s="0"/>
      <c r="QG279" s="0"/>
      <c r="QH279" s="0"/>
      <c r="QI279" s="0"/>
      <c r="QJ279" s="0"/>
      <c r="QK279" s="0"/>
      <c r="QL279" s="0"/>
      <c r="QM279" s="0"/>
      <c r="QN279" s="0"/>
      <c r="QO279" s="0"/>
      <c r="QP279" s="0"/>
      <c r="QQ279" s="0"/>
      <c r="QR279" s="0"/>
      <c r="QS279" s="0"/>
      <c r="QT279" s="0"/>
      <c r="QU279" s="0"/>
      <c r="QV279" s="0"/>
      <c r="QW279" s="0"/>
      <c r="QX279" s="0"/>
      <c r="QY279" s="0"/>
      <c r="QZ279" s="0"/>
      <c r="RA279" s="0"/>
      <c r="RB279" s="0"/>
      <c r="RC279" s="0"/>
      <c r="RD279" s="0"/>
      <c r="RE279" s="0"/>
      <c r="RF279" s="0"/>
      <c r="RG279" s="0"/>
      <c r="RH279" s="0"/>
      <c r="RI279" s="0"/>
      <c r="RJ279" s="0"/>
      <c r="RK279" s="0"/>
      <c r="RL279" s="0"/>
      <c r="RM279" s="0"/>
      <c r="RN279" s="0"/>
      <c r="RO279" s="0"/>
      <c r="RP279" s="0"/>
      <c r="RQ279" s="0"/>
      <c r="RR279" s="0"/>
      <c r="RS279" s="0"/>
      <c r="RT279" s="0"/>
      <c r="RU279" s="0"/>
      <c r="RV279" s="0"/>
      <c r="RW279" s="0"/>
      <c r="RX279" s="0"/>
      <c r="RY279" s="0"/>
      <c r="RZ279" s="0"/>
      <c r="SA279" s="0"/>
      <c r="SB279" s="0"/>
      <c r="SC279" s="0"/>
      <c r="SD279" s="0"/>
      <c r="SE279" s="0"/>
      <c r="SF279" s="0"/>
      <c r="SG279" s="0"/>
      <c r="SH279" s="0"/>
      <c r="SI279" s="0"/>
      <c r="SJ279" s="0"/>
      <c r="SK279" s="0"/>
      <c r="SL279" s="0"/>
      <c r="SM279" s="0"/>
      <c r="SN279" s="0"/>
      <c r="SO279" s="0"/>
      <c r="SP279" s="0"/>
      <c r="SQ279" s="0"/>
      <c r="SR279" s="0"/>
      <c r="SS279" s="0"/>
      <c r="ST279" s="0"/>
      <c r="SU279" s="0"/>
      <c r="SV279" s="0"/>
      <c r="SW279" s="0"/>
      <c r="SX279" s="0"/>
      <c r="SY279" s="0"/>
      <c r="SZ279" s="0"/>
      <c r="TA279" s="0"/>
      <c r="TB279" s="0"/>
      <c r="TC279" s="0"/>
      <c r="TD279" s="0"/>
      <c r="TE279" s="0"/>
      <c r="TF279" s="0"/>
      <c r="TG279" s="0"/>
      <c r="TH279" s="0"/>
      <c r="TI279" s="0"/>
      <c r="TJ279" s="0"/>
      <c r="TK279" s="0"/>
      <c r="TL279" s="0"/>
      <c r="TM279" s="0"/>
      <c r="TN279" s="0"/>
      <c r="TO279" s="0"/>
      <c r="TP279" s="0"/>
      <c r="TQ279" s="0"/>
      <c r="TR279" s="0"/>
      <c r="TS279" s="0"/>
      <c r="TT279" s="0"/>
      <c r="TU279" s="0"/>
      <c r="TV279" s="0"/>
      <c r="TW279" s="0"/>
      <c r="TX279" s="0"/>
      <c r="TY279" s="0"/>
      <c r="TZ279" s="0"/>
      <c r="UA279" s="0"/>
      <c r="UB279" s="0"/>
      <c r="UC279" s="0"/>
      <c r="UD279" s="0"/>
      <c r="UE279" s="0"/>
      <c r="UF279" s="0"/>
      <c r="UG279" s="0"/>
      <c r="UH279" s="0"/>
      <c r="UI279" s="0"/>
      <c r="UJ279" s="0"/>
      <c r="UK279" s="0"/>
      <c r="UL279" s="0"/>
      <c r="UM279" s="0"/>
      <c r="UN279" s="0"/>
      <c r="UO279" s="0"/>
      <c r="UP279" s="0"/>
      <c r="UQ279" s="0"/>
      <c r="UR279" s="0"/>
      <c r="US279" s="0"/>
      <c r="UT279" s="0"/>
      <c r="UU279" s="0"/>
      <c r="UV279" s="0"/>
      <c r="UW279" s="0"/>
      <c r="UX279" s="0"/>
      <c r="UY279" s="0"/>
      <c r="UZ279" s="0"/>
      <c r="VA279" s="0"/>
      <c r="VB279" s="0"/>
      <c r="VC279" s="0"/>
      <c r="VD279" s="0"/>
      <c r="VE279" s="0"/>
      <c r="VF279" s="0"/>
      <c r="VG279" s="0"/>
      <c r="VH279" s="0"/>
      <c r="VI279" s="0"/>
      <c r="VJ279" s="0"/>
      <c r="VK279" s="0"/>
      <c r="VL279" s="0"/>
      <c r="VM279" s="0"/>
      <c r="VN279" s="0"/>
      <c r="VO279" s="0"/>
      <c r="VP279" s="0"/>
      <c r="VQ279" s="0"/>
      <c r="VR279" s="0"/>
      <c r="VS279" s="0"/>
      <c r="VT279" s="0"/>
      <c r="VU279" s="0"/>
      <c r="VV279" s="0"/>
      <c r="VW279" s="0"/>
      <c r="VX279" s="0"/>
      <c r="VY279" s="0"/>
      <c r="VZ279" s="0"/>
      <c r="WA279" s="0"/>
      <c r="WB279" s="0"/>
      <c r="WC279" s="0"/>
      <c r="WD279" s="0"/>
      <c r="WE279" s="0"/>
      <c r="WF279" s="0"/>
      <c r="WG279" s="0"/>
      <c r="WH279" s="0"/>
      <c r="WI279" s="0"/>
      <c r="WJ279" s="0"/>
      <c r="WK279" s="0"/>
      <c r="WL279" s="0"/>
      <c r="WM279" s="0"/>
      <c r="WN279" s="0"/>
      <c r="WO279" s="0"/>
      <c r="WP279" s="0"/>
      <c r="WQ279" s="0"/>
      <c r="WR279" s="0"/>
      <c r="WS279" s="0"/>
      <c r="WT279" s="0"/>
      <c r="WU279" s="0"/>
      <c r="WV279" s="0"/>
      <c r="WW279" s="0"/>
      <c r="WX279" s="0"/>
      <c r="WY279" s="0"/>
      <c r="WZ279" s="0"/>
      <c r="XA279" s="0"/>
      <c r="XB279" s="0"/>
      <c r="XC279" s="0"/>
      <c r="XD279" s="0"/>
      <c r="XE279" s="0"/>
      <c r="XF279" s="0"/>
      <c r="XG279" s="0"/>
      <c r="XH279" s="0"/>
      <c r="XI279" s="0"/>
      <c r="XJ279" s="0"/>
      <c r="XK279" s="0"/>
      <c r="XL279" s="0"/>
      <c r="XM279" s="0"/>
      <c r="XN279" s="0"/>
      <c r="XO279" s="0"/>
      <c r="XP279" s="0"/>
      <c r="XQ279" s="0"/>
      <c r="XR279" s="0"/>
      <c r="XS279" s="0"/>
      <c r="XT279" s="0"/>
      <c r="XU279" s="0"/>
      <c r="XV279" s="0"/>
      <c r="XW279" s="0"/>
      <c r="XX279" s="0"/>
      <c r="XY279" s="0"/>
      <c r="XZ279" s="0"/>
      <c r="YA279" s="0"/>
      <c r="YB279" s="0"/>
      <c r="YC279" s="0"/>
      <c r="YD279" s="0"/>
      <c r="YE279" s="0"/>
      <c r="YF279" s="0"/>
      <c r="YG279" s="0"/>
      <c r="YH279" s="0"/>
      <c r="YI279" s="0"/>
      <c r="YJ279" s="0"/>
      <c r="YK279" s="0"/>
      <c r="YL279" s="0"/>
      <c r="YM279" s="0"/>
      <c r="YN279" s="0"/>
      <c r="YO279" s="0"/>
      <c r="YP279" s="0"/>
      <c r="YQ279" s="0"/>
      <c r="YR279" s="0"/>
      <c r="YS279" s="0"/>
      <c r="YT279" s="0"/>
      <c r="YU279" s="0"/>
      <c r="YV279" s="0"/>
      <c r="YW279" s="0"/>
      <c r="YX279" s="0"/>
      <c r="YY279" s="0"/>
      <c r="YZ279" s="0"/>
      <c r="ZA279" s="0"/>
      <c r="ZB279" s="0"/>
      <c r="ZC279" s="0"/>
      <c r="ZD279" s="0"/>
      <c r="ZE279" s="0"/>
      <c r="ZF279" s="0"/>
      <c r="ZG279" s="0"/>
      <c r="ZH279" s="0"/>
      <c r="ZI279" s="0"/>
      <c r="ZJ279" s="0"/>
      <c r="ZK279" s="0"/>
      <c r="ZL279" s="0"/>
      <c r="ZM279" s="0"/>
      <c r="ZN279" s="0"/>
      <c r="ZO279" s="0"/>
      <c r="ZP279" s="0"/>
      <c r="ZQ279" s="0"/>
      <c r="ZR279" s="0"/>
      <c r="ZS279" s="0"/>
      <c r="ZT279" s="0"/>
      <c r="ZU279" s="0"/>
      <c r="ZV279" s="0"/>
      <c r="ZW279" s="0"/>
      <c r="ZX279" s="0"/>
      <c r="ZY279" s="0"/>
      <c r="ZZ279" s="0"/>
      <c r="AAA279" s="0"/>
      <c r="AAB279" s="0"/>
      <c r="AAC279" s="0"/>
      <c r="AAD279" s="0"/>
      <c r="AAE279" s="0"/>
      <c r="AAF279" s="0"/>
      <c r="AAG279" s="0"/>
      <c r="AAH279" s="0"/>
      <c r="AAI279" s="0"/>
      <c r="AAJ279" s="0"/>
      <c r="AAK279" s="0"/>
      <c r="AAL279" s="0"/>
      <c r="AAM279" s="0"/>
      <c r="AAN279" s="0"/>
      <c r="AAO279" s="0"/>
      <c r="AAP279" s="0"/>
      <c r="AAQ279" s="0"/>
      <c r="AAR279" s="0"/>
      <c r="AAS279" s="0"/>
      <c r="AAT279" s="0"/>
      <c r="AAU279" s="0"/>
      <c r="AAV279" s="0"/>
      <c r="AAW279" s="0"/>
      <c r="AAX279" s="0"/>
      <c r="AAY279" s="0"/>
      <c r="AAZ279" s="0"/>
      <c r="ABA279" s="0"/>
      <c r="ABB279" s="0"/>
      <c r="ABC279" s="0"/>
      <c r="ABD279" s="0"/>
      <c r="ABE279" s="0"/>
      <c r="ABF279" s="0"/>
      <c r="ABG279" s="0"/>
      <c r="ABH279" s="0"/>
      <c r="ABI279" s="0"/>
      <c r="ABJ279" s="0"/>
      <c r="ABK279" s="0"/>
      <c r="ABL279" s="0"/>
      <c r="ABM279" s="0"/>
      <c r="ABN279" s="0"/>
      <c r="ABO279" s="0"/>
      <c r="ABP279" s="0"/>
      <c r="ABQ279" s="0"/>
      <c r="ABR279" s="0"/>
      <c r="ABS279" s="0"/>
      <c r="ABT279" s="0"/>
      <c r="ABU279" s="0"/>
      <c r="ABV279" s="0"/>
      <c r="ABW279" s="0"/>
      <c r="ABX279" s="0"/>
      <c r="ABY279" s="0"/>
      <c r="ABZ279" s="0"/>
      <c r="ACA279" s="0"/>
      <c r="ACB279" s="0"/>
      <c r="ACC279" s="0"/>
      <c r="ACD279" s="0"/>
      <c r="ACE279" s="0"/>
      <c r="ACF279" s="0"/>
      <c r="ACG279" s="0"/>
      <c r="ACH279" s="0"/>
      <c r="ACI279" s="0"/>
      <c r="ACJ279" s="0"/>
      <c r="ACK279" s="0"/>
      <c r="ACL279" s="0"/>
      <c r="ACM279" s="0"/>
      <c r="ACN279" s="0"/>
      <c r="ACO279" s="0"/>
      <c r="ACP279" s="0"/>
      <c r="ACQ279" s="0"/>
      <c r="ACR279" s="0"/>
      <c r="ACS279" s="0"/>
      <c r="ACT279" s="0"/>
      <c r="ACU279" s="0"/>
      <c r="ACV279" s="0"/>
      <c r="ACW279" s="0"/>
      <c r="ACX279" s="0"/>
      <c r="ACY279" s="0"/>
      <c r="ACZ279" s="0"/>
      <c r="ADA279" s="0"/>
      <c r="ADB279" s="0"/>
      <c r="ADC279" s="0"/>
      <c r="ADD279" s="0"/>
      <c r="ADE279" s="0"/>
      <c r="ADF279" s="0"/>
      <c r="ADG279" s="0"/>
      <c r="ADH279" s="0"/>
      <c r="ADI279" s="0"/>
      <c r="ADJ279" s="0"/>
      <c r="ADK279" s="0"/>
      <c r="ADL279" s="0"/>
      <c r="ADM279" s="0"/>
      <c r="ADN279" s="0"/>
      <c r="ADO279" s="0"/>
      <c r="ADP279" s="0"/>
      <c r="ADQ279" s="0"/>
      <c r="ADR279" s="0"/>
      <c r="ADS279" s="0"/>
      <c r="ADT279" s="0"/>
      <c r="ADU279" s="0"/>
      <c r="ADV279" s="0"/>
      <c r="ADW279" s="0"/>
      <c r="ADX279" s="0"/>
      <c r="ADY279" s="0"/>
      <c r="ADZ279" s="0"/>
      <c r="AEA279" s="0"/>
      <c r="AEB279" s="0"/>
      <c r="AEC279" s="0"/>
      <c r="AED279" s="0"/>
      <c r="AEE279" s="0"/>
      <c r="AEF279" s="0"/>
      <c r="AEG279" s="0"/>
      <c r="AEH279" s="0"/>
      <c r="AEI279" s="0"/>
      <c r="AEJ279" s="0"/>
      <c r="AEK279" s="0"/>
      <c r="AEL279" s="0"/>
      <c r="AEM279" s="0"/>
      <c r="AEN279" s="0"/>
      <c r="AEO279" s="0"/>
      <c r="AEP279" s="0"/>
      <c r="AEQ279" s="0"/>
      <c r="AER279" s="0"/>
      <c r="AES279" s="0"/>
      <c r="AET279" s="0"/>
      <c r="AEU279" s="0"/>
      <c r="AEV279" s="0"/>
      <c r="AEW279" s="0"/>
      <c r="AEX279" s="0"/>
      <c r="AEY279" s="0"/>
      <c r="AEZ279" s="0"/>
      <c r="AFA279" s="0"/>
      <c r="AFB279" s="0"/>
      <c r="AFC279" s="0"/>
      <c r="AFD279" s="0"/>
      <c r="AFE279" s="0"/>
      <c r="AFF279" s="0"/>
      <c r="AFG279" s="0"/>
      <c r="AFH279" s="0"/>
      <c r="AFI279" s="0"/>
      <c r="AFJ279" s="0"/>
      <c r="AFK279" s="0"/>
      <c r="AFL279" s="0"/>
      <c r="AFM279" s="0"/>
      <c r="AFN279" s="0"/>
      <c r="AFO279" s="0"/>
      <c r="AFP279" s="0"/>
      <c r="AFQ279" s="0"/>
      <c r="AFR279" s="0"/>
      <c r="AFS279" s="0"/>
      <c r="AFT279" s="0"/>
      <c r="AFU279" s="0"/>
      <c r="AFV279" s="0"/>
      <c r="AFW279" s="0"/>
      <c r="AFX279" s="0"/>
      <c r="AFY279" s="0"/>
      <c r="AFZ279" s="0"/>
      <c r="AGA279" s="0"/>
      <c r="AGB279" s="0"/>
      <c r="AGC279" s="0"/>
      <c r="AGD279" s="0"/>
      <c r="AGE279" s="0"/>
      <c r="AGF279" s="0"/>
      <c r="AGG279" s="0"/>
      <c r="AGH279" s="0"/>
      <c r="AGI279" s="0"/>
      <c r="AGJ279" s="0"/>
      <c r="AGK279" s="0"/>
      <c r="AGL279" s="0"/>
      <c r="AGM279" s="0"/>
      <c r="AGN279" s="0"/>
      <c r="AGO279" s="0"/>
      <c r="AGP279" s="0"/>
      <c r="AGQ279" s="0"/>
      <c r="AGR279" s="0"/>
      <c r="AGS279" s="0"/>
      <c r="AGT279" s="0"/>
      <c r="AGU279" s="0"/>
      <c r="AGV279" s="0"/>
      <c r="AGW279" s="0"/>
      <c r="AGX279" s="0"/>
      <c r="AGY279" s="0"/>
      <c r="AGZ279" s="0"/>
      <c r="AHA279" s="0"/>
      <c r="AHB279" s="0"/>
      <c r="AHC279" s="0"/>
      <c r="AHD279" s="0"/>
      <c r="AHE279" s="0"/>
      <c r="AHF279" s="0"/>
      <c r="AHG279" s="0"/>
      <c r="AHH279" s="0"/>
      <c r="AHI279" s="0"/>
      <c r="AHJ279" s="0"/>
      <c r="AHK279" s="0"/>
      <c r="AHL279" s="0"/>
      <c r="AHM279" s="0"/>
      <c r="AHN279" s="0"/>
      <c r="AHO279" s="0"/>
      <c r="AHP279" s="0"/>
      <c r="AHQ279" s="0"/>
      <c r="AHR279" s="0"/>
      <c r="AHS279" s="0"/>
      <c r="AHT279" s="0"/>
      <c r="AHU279" s="0"/>
      <c r="AHV279" s="0"/>
      <c r="AHW279" s="0"/>
      <c r="AHX279" s="0"/>
      <c r="AHY279" s="0"/>
      <c r="AHZ279" s="0"/>
      <c r="AIA279" s="0"/>
      <c r="AIB279" s="0"/>
      <c r="AIC279" s="0"/>
      <c r="AID279" s="0"/>
      <c r="AIE279" s="0"/>
      <c r="AIF279" s="0"/>
      <c r="AIG279" s="0"/>
      <c r="AIH279" s="0"/>
      <c r="AII279" s="0"/>
      <c r="AIJ279" s="0"/>
      <c r="AIK279" s="0"/>
      <c r="AIL279" s="0"/>
      <c r="AIM279" s="0"/>
      <c r="AIN279" s="0"/>
      <c r="AIO279" s="0"/>
      <c r="AIP279" s="0"/>
      <c r="AIQ279" s="0"/>
      <c r="AIR279" s="0"/>
      <c r="AIS279" s="0"/>
      <c r="AIT279" s="0"/>
      <c r="AIU279" s="0"/>
      <c r="AIV279" s="0"/>
      <c r="AIW279" s="0"/>
      <c r="AIX279" s="0"/>
      <c r="AIY279" s="0"/>
      <c r="AIZ279" s="0"/>
      <c r="AJA279" s="0"/>
      <c r="AJB279" s="0"/>
      <c r="AJC279" s="0"/>
      <c r="AJD279" s="0"/>
      <c r="AJE279" s="0"/>
      <c r="AJF279" s="0"/>
      <c r="AJG279" s="0"/>
      <c r="AJH279" s="0"/>
      <c r="AJI279" s="0"/>
      <c r="AJJ279" s="0"/>
      <c r="AJK279" s="0"/>
      <c r="AJL279" s="0"/>
      <c r="AJM279" s="0"/>
      <c r="AJN279" s="0"/>
      <c r="AJO279" s="0"/>
      <c r="AJP279" s="0"/>
      <c r="AJQ279" s="0"/>
      <c r="AJR279" s="0"/>
      <c r="AJS279" s="0"/>
      <c r="AJT279" s="0"/>
      <c r="AJU279" s="0"/>
      <c r="AJV279" s="0"/>
      <c r="AJW279" s="0"/>
      <c r="AJX279" s="0"/>
      <c r="AJY279" s="0"/>
      <c r="AJZ279" s="0"/>
      <c r="AKA279" s="0"/>
      <c r="AKB279" s="0"/>
      <c r="AKC279" s="0"/>
      <c r="AKD279" s="0"/>
      <c r="AKE279" s="0"/>
      <c r="AKF279" s="0"/>
      <c r="AKG279" s="0"/>
      <c r="AKH279" s="0"/>
      <c r="AKI279" s="0"/>
      <c r="AKJ279" s="0"/>
      <c r="AKK279" s="0"/>
      <c r="AKL279" s="0"/>
      <c r="AKM279" s="0"/>
      <c r="AKN279" s="0"/>
      <c r="AKO279" s="0"/>
      <c r="AKP279" s="0"/>
      <c r="AKQ279" s="0"/>
      <c r="AKR279" s="0"/>
      <c r="AKS279" s="0"/>
      <c r="AKT279" s="0"/>
      <c r="AKU279" s="0"/>
      <c r="AKV279" s="0"/>
      <c r="AKW279" s="0"/>
      <c r="AKX279" s="0"/>
      <c r="AKY279" s="0"/>
      <c r="AKZ279" s="0"/>
      <c r="ALA279" s="0"/>
      <c r="ALB279" s="0"/>
      <c r="ALC279" s="0"/>
      <c r="ALD279" s="0"/>
      <c r="ALE279" s="0"/>
      <c r="ALF279" s="0"/>
      <c r="ALG279" s="0"/>
      <c r="ALH279" s="0"/>
      <c r="ALI279" s="0"/>
      <c r="ALJ279" s="0"/>
      <c r="ALK279" s="0"/>
      <c r="ALL279" s="0"/>
      <c r="ALM279" s="0"/>
      <c r="ALN279" s="0"/>
      <c r="ALO279" s="0"/>
      <c r="ALP279" s="0"/>
      <c r="ALQ279" s="0"/>
      <c r="ALR279" s="0"/>
      <c r="ALS279" s="0"/>
      <c r="ALT279" s="0"/>
      <c r="ALU279" s="0"/>
      <c r="ALV279" s="0"/>
      <c r="ALW279" s="0"/>
      <c r="ALX279" s="0"/>
      <c r="ALY279" s="0"/>
      <c r="ALZ279" s="0"/>
      <c r="AMA279" s="0"/>
      <c r="AMB279" s="0"/>
      <c r="AMC279" s="0"/>
      <c r="AMD279" s="0"/>
      <c r="AME279" s="0"/>
      <c r="AMF279" s="0"/>
      <c r="AMG279" s="0"/>
      <c r="AMH279" s="0"/>
      <c r="AMI279" s="0"/>
      <c r="AMJ279" s="0"/>
    </row>
    <row r="280" customFormat="false" ht="13.2" hidden="true" customHeight="false" outlineLevel="0" collapsed="false">
      <c r="A280" s="24"/>
      <c r="B280" s="19" t="s">
        <v>286</v>
      </c>
      <c r="C280" s="20" t="s">
        <v>312</v>
      </c>
      <c r="D280" s="28"/>
      <c r="E280" s="0"/>
      <c r="F280" s="0"/>
      <c r="G280" s="0"/>
      <c r="H280" s="0"/>
      <c r="I280" s="0"/>
      <c r="J280" s="0"/>
      <c r="K280" s="0"/>
      <c r="L280" s="0"/>
      <c r="M280" s="0"/>
      <c r="N280" s="0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 s="0"/>
      <c r="JX280" s="0"/>
      <c r="JY280" s="0"/>
      <c r="JZ280" s="0"/>
      <c r="KA280" s="0"/>
      <c r="KB280" s="0"/>
      <c r="KC280" s="0"/>
      <c r="KD280" s="0"/>
      <c r="KE280" s="0"/>
      <c r="KF280" s="0"/>
      <c r="KG280" s="0"/>
      <c r="KH280" s="0"/>
      <c r="KI280" s="0"/>
      <c r="KJ280" s="0"/>
      <c r="KK280" s="0"/>
      <c r="KL280" s="0"/>
      <c r="KM280" s="0"/>
      <c r="KN280" s="0"/>
      <c r="KO280" s="0"/>
      <c r="KP280" s="0"/>
      <c r="KQ280" s="0"/>
      <c r="KR280" s="0"/>
      <c r="KS280" s="0"/>
      <c r="KT280" s="0"/>
      <c r="KU280" s="0"/>
      <c r="KV280" s="0"/>
      <c r="KW280" s="0"/>
      <c r="KX280" s="0"/>
      <c r="KY280" s="0"/>
      <c r="KZ280" s="0"/>
      <c r="LA280" s="0"/>
      <c r="LB280" s="0"/>
      <c r="LC280" s="0"/>
      <c r="LD280" s="0"/>
      <c r="LE280" s="0"/>
      <c r="LF280" s="0"/>
      <c r="LG280" s="0"/>
      <c r="LH280" s="0"/>
      <c r="LI280" s="0"/>
      <c r="LJ280" s="0"/>
      <c r="LK280" s="0"/>
      <c r="LL280" s="0"/>
      <c r="LM280" s="0"/>
      <c r="LN280" s="0"/>
      <c r="LO280" s="0"/>
      <c r="LP280" s="0"/>
      <c r="LQ280" s="0"/>
      <c r="LR280" s="0"/>
      <c r="LS280" s="0"/>
      <c r="LT280" s="0"/>
      <c r="LU280" s="0"/>
      <c r="LV280" s="0"/>
      <c r="LW280" s="0"/>
      <c r="LX280" s="0"/>
      <c r="LY280" s="0"/>
      <c r="LZ280" s="0"/>
      <c r="MA280" s="0"/>
      <c r="MB280" s="0"/>
      <c r="MC280" s="0"/>
      <c r="MD280" s="0"/>
      <c r="ME280" s="0"/>
      <c r="MF280" s="0"/>
      <c r="MG280" s="0"/>
      <c r="MH280" s="0"/>
      <c r="MI280" s="0"/>
      <c r="MJ280" s="0"/>
      <c r="MK280" s="0"/>
      <c r="ML280" s="0"/>
      <c r="MM280" s="0"/>
      <c r="MN280" s="0"/>
      <c r="MO280" s="0"/>
      <c r="MP280" s="0"/>
      <c r="MQ280" s="0"/>
      <c r="MR280" s="0"/>
      <c r="MS280" s="0"/>
      <c r="MT280" s="0"/>
      <c r="MU280" s="0"/>
      <c r="MV280" s="0"/>
      <c r="MW280" s="0"/>
      <c r="MX280" s="0"/>
      <c r="MY280" s="0"/>
      <c r="MZ280" s="0"/>
      <c r="NA280" s="0"/>
      <c r="NB280" s="0"/>
      <c r="NC280" s="0"/>
      <c r="ND280" s="0"/>
      <c r="NE280" s="0"/>
      <c r="NF280" s="0"/>
      <c r="NG280" s="0"/>
      <c r="NH280" s="0"/>
      <c r="NI280" s="0"/>
      <c r="NJ280" s="0"/>
      <c r="NK280" s="0"/>
      <c r="NL280" s="0"/>
      <c r="NM280" s="0"/>
      <c r="NN280" s="0"/>
      <c r="NO280" s="0"/>
      <c r="NP280" s="0"/>
      <c r="NQ280" s="0"/>
      <c r="NR280" s="0"/>
      <c r="NS280" s="0"/>
      <c r="NT280" s="0"/>
      <c r="NU280" s="0"/>
      <c r="NV280" s="0"/>
      <c r="NW280" s="0"/>
      <c r="NX280" s="0"/>
      <c r="NY280" s="0"/>
      <c r="NZ280" s="0"/>
      <c r="OA280" s="0"/>
      <c r="OB280" s="0"/>
      <c r="OC280" s="0"/>
      <c r="OD280" s="0"/>
      <c r="OE280" s="0"/>
      <c r="OF280" s="0"/>
      <c r="OG280" s="0"/>
      <c r="OH280" s="0"/>
      <c r="OI280" s="0"/>
      <c r="OJ280" s="0"/>
      <c r="OK280" s="0"/>
      <c r="OL280" s="0"/>
      <c r="OM280" s="0"/>
      <c r="ON280" s="0"/>
      <c r="OO280" s="0"/>
      <c r="OP280" s="0"/>
      <c r="OQ280" s="0"/>
      <c r="OR280" s="0"/>
      <c r="OS280" s="0"/>
      <c r="OT280" s="0"/>
      <c r="OU280" s="0"/>
      <c r="OV280" s="0"/>
      <c r="OW280" s="0"/>
      <c r="OX280" s="0"/>
      <c r="OY280" s="0"/>
      <c r="OZ280" s="0"/>
      <c r="PA280" s="0"/>
      <c r="PB280" s="0"/>
      <c r="PC280" s="0"/>
      <c r="PD280" s="0"/>
      <c r="PE280" s="0"/>
      <c r="PF280" s="0"/>
      <c r="PG280" s="0"/>
      <c r="PH280" s="0"/>
      <c r="PI280" s="0"/>
      <c r="PJ280" s="0"/>
      <c r="PK280" s="0"/>
      <c r="PL280" s="0"/>
      <c r="PM280" s="0"/>
      <c r="PN280" s="0"/>
      <c r="PO280" s="0"/>
      <c r="PP280" s="0"/>
      <c r="PQ280" s="0"/>
      <c r="PR280" s="0"/>
      <c r="PS280" s="0"/>
      <c r="PT280" s="0"/>
      <c r="PU280" s="0"/>
      <c r="PV280" s="0"/>
      <c r="PW280" s="0"/>
      <c r="PX280" s="0"/>
      <c r="PY280" s="0"/>
      <c r="PZ280" s="0"/>
      <c r="QA280" s="0"/>
      <c r="QB280" s="0"/>
      <c r="QC280" s="0"/>
      <c r="QD280" s="0"/>
      <c r="QE280" s="0"/>
      <c r="QF280" s="0"/>
      <c r="QG280" s="0"/>
      <c r="QH280" s="0"/>
      <c r="QI280" s="0"/>
      <c r="QJ280" s="0"/>
      <c r="QK280" s="0"/>
      <c r="QL280" s="0"/>
      <c r="QM280" s="0"/>
      <c r="QN280" s="0"/>
      <c r="QO280" s="0"/>
      <c r="QP280" s="0"/>
      <c r="QQ280" s="0"/>
      <c r="QR280" s="0"/>
      <c r="QS280" s="0"/>
      <c r="QT280" s="0"/>
      <c r="QU280" s="0"/>
      <c r="QV280" s="0"/>
      <c r="QW280" s="0"/>
      <c r="QX280" s="0"/>
      <c r="QY280" s="0"/>
      <c r="QZ280" s="0"/>
      <c r="RA280" s="0"/>
      <c r="RB280" s="0"/>
      <c r="RC280" s="0"/>
      <c r="RD280" s="0"/>
      <c r="RE280" s="0"/>
      <c r="RF280" s="0"/>
      <c r="RG280" s="0"/>
      <c r="RH280" s="0"/>
      <c r="RI280" s="0"/>
      <c r="RJ280" s="0"/>
      <c r="RK280" s="0"/>
      <c r="RL280" s="0"/>
      <c r="RM280" s="0"/>
      <c r="RN280" s="0"/>
      <c r="RO280" s="0"/>
      <c r="RP280" s="0"/>
      <c r="RQ280" s="0"/>
      <c r="RR280" s="0"/>
      <c r="RS280" s="0"/>
      <c r="RT280" s="0"/>
      <c r="RU280" s="0"/>
      <c r="RV280" s="0"/>
      <c r="RW280" s="0"/>
      <c r="RX280" s="0"/>
      <c r="RY280" s="0"/>
      <c r="RZ280" s="0"/>
      <c r="SA280" s="0"/>
      <c r="SB280" s="0"/>
      <c r="SC280" s="0"/>
      <c r="SD280" s="0"/>
      <c r="SE280" s="0"/>
      <c r="SF280" s="0"/>
      <c r="SG280" s="0"/>
      <c r="SH280" s="0"/>
      <c r="SI280" s="0"/>
      <c r="SJ280" s="0"/>
      <c r="SK280" s="0"/>
      <c r="SL280" s="0"/>
      <c r="SM280" s="0"/>
      <c r="SN280" s="0"/>
      <c r="SO280" s="0"/>
      <c r="SP280" s="0"/>
      <c r="SQ280" s="0"/>
      <c r="SR280" s="0"/>
      <c r="SS280" s="0"/>
      <c r="ST280" s="0"/>
      <c r="SU280" s="0"/>
      <c r="SV280" s="0"/>
      <c r="SW280" s="0"/>
      <c r="SX280" s="0"/>
      <c r="SY280" s="0"/>
      <c r="SZ280" s="0"/>
      <c r="TA280" s="0"/>
      <c r="TB280" s="0"/>
      <c r="TC280" s="0"/>
      <c r="TD280" s="0"/>
      <c r="TE280" s="0"/>
      <c r="TF280" s="0"/>
      <c r="TG280" s="0"/>
      <c r="TH280" s="0"/>
      <c r="TI280" s="0"/>
      <c r="TJ280" s="0"/>
      <c r="TK280" s="0"/>
      <c r="TL280" s="0"/>
      <c r="TM280" s="0"/>
      <c r="TN280" s="0"/>
      <c r="TO280" s="0"/>
      <c r="TP280" s="0"/>
      <c r="TQ280" s="0"/>
      <c r="TR280" s="0"/>
      <c r="TS280" s="0"/>
      <c r="TT280" s="0"/>
      <c r="TU280" s="0"/>
      <c r="TV280" s="0"/>
      <c r="TW280" s="0"/>
      <c r="TX280" s="0"/>
      <c r="TY280" s="0"/>
      <c r="TZ280" s="0"/>
      <c r="UA280" s="0"/>
      <c r="UB280" s="0"/>
      <c r="UC280" s="0"/>
      <c r="UD280" s="0"/>
      <c r="UE280" s="0"/>
      <c r="UF280" s="0"/>
      <c r="UG280" s="0"/>
      <c r="UH280" s="0"/>
      <c r="UI280" s="0"/>
      <c r="UJ280" s="0"/>
      <c r="UK280" s="0"/>
      <c r="UL280" s="0"/>
      <c r="UM280" s="0"/>
      <c r="UN280" s="0"/>
      <c r="UO280" s="0"/>
      <c r="UP280" s="0"/>
      <c r="UQ280" s="0"/>
      <c r="UR280" s="0"/>
      <c r="US280" s="0"/>
      <c r="UT280" s="0"/>
      <c r="UU280" s="0"/>
      <c r="UV280" s="0"/>
      <c r="UW280" s="0"/>
      <c r="UX280" s="0"/>
      <c r="UY280" s="0"/>
      <c r="UZ280" s="0"/>
      <c r="VA280" s="0"/>
      <c r="VB280" s="0"/>
      <c r="VC280" s="0"/>
      <c r="VD280" s="0"/>
      <c r="VE280" s="0"/>
      <c r="VF280" s="0"/>
      <c r="VG280" s="0"/>
      <c r="VH280" s="0"/>
      <c r="VI280" s="0"/>
      <c r="VJ280" s="0"/>
      <c r="VK280" s="0"/>
      <c r="VL280" s="0"/>
      <c r="VM280" s="0"/>
      <c r="VN280" s="0"/>
      <c r="VO280" s="0"/>
      <c r="VP280" s="0"/>
      <c r="VQ280" s="0"/>
      <c r="VR280" s="0"/>
      <c r="VS280" s="0"/>
      <c r="VT280" s="0"/>
      <c r="VU280" s="0"/>
      <c r="VV280" s="0"/>
      <c r="VW280" s="0"/>
      <c r="VX280" s="0"/>
      <c r="VY280" s="0"/>
      <c r="VZ280" s="0"/>
      <c r="WA280" s="0"/>
      <c r="WB280" s="0"/>
      <c r="WC280" s="0"/>
      <c r="WD280" s="0"/>
      <c r="WE280" s="0"/>
      <c r="WF280" s="0"/>
      <c r="WG280" s="0"/>
      <c r="WH280" s="0"/>
      <c r="WI280" s="0"/>
      <c r="WJ280" s="0"/>
      <c r="WK280" s="0"/>
      <c r="WL280" s="0"/>
      <c r="WM280" s="0"/>
      <c r="WN280" s="0"/>
      <c r="WO280" s="0"/>
      <c r="WP280" s="0"/>
      <c r="WQ280" s="0"/>
      <c r="WR280" s="0"/>
      <c r="WS280" s="0"/>
      <c r="WT280" s="0"/>
      <c r="WU280" s="0"/>
      <c r="WV280" s="0"/>
      <c r="WW280" s="0"/>
      <c r="WX280" s="0"/>
      <c r="WY280" s="0"/>
      <c r="WZ280" s="0"/>
      <c r="XA280" s="0"/>
      <c r="XB280" s="0"/>
      <c r="XC280" s="0"/>
      <c r="XD280" s="0"/>
      <c r="XE280" s="0"/>
      <c r="XF280" s="0"/>
      <c r="XG280" s="0"/>
      <c r="XH280" s="0"/>
      <c r="XI280" s="0"/>
      <c r="XJ280" s="0"/>
      <c r="XK280" s="0"/>
      <c r="XL280" s="0"/>
      <c r="XM280" s="0"/>
      <c r="XN280" s="0"/>
      <c r="XO280" s="0"/>
      <c r="XP280" s="0"/>
      <c r="XQ280" s="0"/>
      <c r="XR280" s="0"/>
      <c r="XS280" s="0"/>
      <c r="XT280" s="0"/>
      <c r="XU280" s="0"/>
      <c r="XV280" s="0"/>
      <c r="XW280" s="0"/>
      <c r="XX280" s="0"/>
      <c r="XY280" s="0"/>
      <c r="XZ280" s="0"/>
      <c r="YA280" s="0"/>
      <c r="YB280" s="0"/>
      <c r="YC280" s="0"/>
      <c r="YD280" s="0"/>
      <c r="YE280" s="0"/>
      <c r="YF280" s="0"/>
      <c r="YG280" s="0"/>
      <c r="YH280" s="0"/>
      <c r="YI280" s="0"/>
      <c r="YJ280" s="0"/>
      <c r="YK280" s="0"/>
      <c r="YL280" s="0"/>
      <c r="YM280" s="0"/>
      <c r="YN280" s="0"/>
      <c r="YO280" s="0"/>
      <c r="YP280" s="0"/>
      <c r="YQ280" s="0"/>
      <c r="YR280" s="0"/>
      <c r="YS280" s="0"/>
      <c r="YT280" s="0"/>
      <c r="YU280" s="0"/>
      <c r="YV280" s="0"/>
      <c r="YW280" s="0"/>
      <c r="YX280" s="0"/>
      <c r="YY280" s="0"/>
      <c r="YZ280" s="0"/>
      <c r="ZA280" s="0"/>
      <c r="ZB280" s="0"/>
      <c r="ZC280" s="0"/>
      <c r="ZD280" s="0"/>
      <c r="ZE280" s="0"/>
      <c r="ZF280" s="0"/>
      <c r="ZG280" s="0"/>
      <c r="ZH280" s="0"/>
      <c r="ZI280" s="0"/>
      <c r="ZJ280" s="0"/>
      <c r="ZK280" s="0"/>
      <c r="ZL280" s="0"/>
      <c r="ZM280" s="0"/>
      <c r="ZN280" s="0"/>
      <c r="ZO280" s="0"/>
      <c r="ZP280" s="0"/>
      <c r="ZQ280" s="0"/>
      <c r="ZR280" s="0"/>
      <c r="ZS280" s="0"/>
      <c r="ZT280" s="0"/>
      <c r="ZU280" s="0"/>
      <c r="ZV280" s="0"/>
      <c r="ZW280" s="0"/>
      <c r="ZX280" s="0"/>
      <c r="ZY280" s="0"/>
      <c r="ZZ280" s="0"/>
      <c r="AAA280" s="0"/>
      <c r="AAB280" s="0"/>
      <c r="AAC280" s="0"/>
      <c r="AAD280" s="0"/>
      <c r="AAE280" s="0"/>
      <c r="AAF280" s="0"/>
      <c r="AAG280" s="0"/>
      <c r="AAH280" s="0"/>
      <c r="AAI280" s="0"/>
      <c r="AAJ280" s="0"/>
      <c r="AAK280" s="0"/>
      <c r="AAL280" s="0"/>
      <c r="AAM280" s="0"/>
      <c r="AAN280" s="0"/>
      <c r="AAO280" s="0"/>
      <c r="AAP280" s="0"/>
      <c r="AAQ280" s="0"/>
      <c r="AAR280" s="0"/>
      <c r="AAS280" s="0"/>
      <c r="AAT280" s="0"/>
      <c r="AAU280" s="0"/>
      <c r="AAV280" s="0"/>
      <c r="AAW280" s="0"/>
      <c r="AAX280" s="0"/>
      <c r="AAY280" s="0"/>
      <c r="AAZ280" s="0"/>
      <c r="ABA280" s="0"/>
      <c r="ABB280" s="0"/>
      <c r="ABC280" s="0"/>
      <c r="ABD280" s="0"/>
      <c r="ABE280" s="0"/>
      <c r="ABF280" s="0"/>
      <c r="ABG280" s="0"/>
      <c r="ABH280" s="0"/>
      <c r="ABI280" s="0"/>
      <c r="ABJ280" s="0"/>
      <c r="ABK280" s="0"/>
      <c r="ABL280" s="0"/>
      <c r="ABM280" s="0"/>
      <c r="ABN280" s="0"/>
      <c r="ABO280" s="0"/>
      <c r="ABP280" s="0"/>
      <c r="ABQ280" s="0"/>
      <c r="ABR280" s="0"/>
      <c r="ABS280" s="0"/>
      <c r="ABT280" s="0"/>
      <c r="ABU280" s="0"/>
      <c r="ABV280" s="0"/>
      <c r="ABW280" s="0"/>
      <c r="ABX280" s="0"/>
      <c r="ABY280" s="0"/>
      <c r="ABZ280" s="0"/>
      <c r="ACA280" s="0"/>
      <c r="ACB280" s="0"/>
      <c r="ACC280" s="0"/>
      <c r="ACD280" s="0"/>
      <c r="ACE280" s="0"/>
      <c r="ACF280" s="0"/>
      <c r="ACG280" s="0"/>
      <c r="ACH280" s="0"/>
      <c r="ACI280" s="0"/>
      <c r="ACJ280" s="0"/>
      <c r="ACK280" s="0"/>
      <c r="ACL280" s="0"/>
      <c r="ACM280" s="0"/>
      <c r="ACN280" s="0"/>
      <c r="ACO280" s="0"/>
      <c r="ACP280" s="0"/>
      <c r="ACQ280" s="0"/>
      <c r="ACR280" s="0"/>
      <c r="ACS280" s="0"/>
      <c r="ACT280" s="0"/>
      <c r="ACU280" s="0"/>
      <c r="ACV280" s="0"/>
      <c r="ACW280" s="0"/>
      <c r="ACX280" s="0"/>
      <c r="ACY280" s="0"/>
      <c r="ACZ280" s="0"/>
      <c r="ADA280" s="0"/>
      <c r="ADB280" s="0"/>
      <c r="ADC280" s="0"/>
      <c r="ADD280" s="0"/>
      <c r="ADE280" s="0"/>
      <c r="ADF280" s="0"/>
      <c r="ADG280" s="0"/>
      <c r="ADH280" s="0"/>
      <c r="ADI280" s="0"/>
      <c r="ADJ280" s="0"/>
      <c r="ADK280" s="0"/>
      <c r="ADL280" s="0"/>
      <c r="ADM280" s="0"/>
      <c r="ADN280" s="0"/>
      <c r="ADO280" s="0"/>
      <c r="ADP280" s="0"/>
      <c r="ADQ280" s="0"/>
      <c r="ADR280" s="0"/>
      <c r="ADS280" s="0"/>
      <c r="ADT280" s="0"/>
      <c r="ADU280" s="0"/>
      <c r="ADV280" s="0"/>
      <c r="ADW280" s="0"/>
      <c r="ADX280" s="0"/>
      <c r="ADY280" s="0"/>
      <c r="ADZ280" s="0"/>
      <c r="AEA280" s="0"/>
      <c r="AEB280" s="0"/>
      <c r="AEC280" s="0"/>
      <c r="AED280" s="0"/>
      <c r="AEE280" s="0"/>
      <c r="AEF280" s="0"/>
      <c r="AEG280" s="0"/>
      <c r="AEH280" s="0"/>
      <c r="AEI280" s="0"/>
      <c r="AEJ280" s="0"/>
      <c r="AEK280" s="0"/>
      <c r="AEL280" s="0"/>
      <c r="AEM280" s="0"/>
      <c r="AEN280" s="0"/>
      <c r="AEO280" s="0"/>
      <c r="AEP280" s="0"/>
      <c r="AEQ280" s="0"/>
      <c r="AER280" s="0"/>
      <c r="AES280" s="0"/>
      <c r="AET280" s="0"/>
      <c r="AEU280" s="0"/>
      <c r="AEV280" s="0"/>
      <c r="AEW280" s="0"/>
      <c r="AEX280" s="0"/>
      <c r="AEY280" s="0"/>
      <c r="AEZ280" s="0"/>
      <c r="AFA280" s="0"/>
      <c r="AFB280" s="0"/>
      <c r="AFC280" s="0"/>
      <c r="AFD280" s="0"/>
      <c r="AFE280" s="0"/>
      <c r="AFF280" s="0"/>
      <c r="AFG280" s="0"/>
      <c r="AFH280" s="0"/>
      <c r="AFI280" s="0"/>
      <c r="AFJ280" s="0"/>
      <c r="AFK280" s="0"/>
      <c r="AFL280" s="0"/>
      <c r="AFM280" s="0"/>
      <c r="AFN280" s="0"/>
      <c r="AFO280" s="0"/>
      <c r="AFP280" s="0"/>
      <c r="AFQ280" s="0"/>
      <c r="AFR280" s="0"/>
      <c r="AFS280" s="0"/>
      <c r="AFT280" s="0"/>
      <c r="AFU280" s="0"/>
      <c r="AFV280" s="0"/>
      <c r="AFW280" s="0"/>
      <c r="AFX280" s="0"/>
      <c r="AFY280" s="0"/>
      <c r="AFZ280" s="0"/>
      <c r="AGA280" s="0"/>
      <c r="AGB280" s="0"/>
      <c r="AGC280" s="0"/>
      <c r="AGD280" s="0"/>
      <c r="AGE280" s="0"/>
      <c r="AGF280" s="0"/>
      <c r="AGG280" s="0"/>
      <c r="AGH280" s="0"/>
      <c r="AGI280" s="0"/>
      <c r="AGJ280" s="0"/>
      <c r="AGK280" s="0"/>
      <c r="AGL280" s="0"/>
      <c r="AGM280" s="0"/>
      <c r="AGN280" s="0"/>
      <c r="AGO280" s="0"/>
      <c r="AGP280" s="0"/>
      <c r="AGQ280" s="0"/>
      <c r="AGR280" s="0"/>
      <c r="AGS280" s="0"/>
      <c r="AGT280" s="0"/>
      <c r="AGU280" s="0"/>
      <c r="AGV280" s="0"/>
      <c r="AGW280" s="0"/>
      <c r="AGX280" s="0"/>
      <c r="AGY280" s="0"/>
      <c r="AGZ280" s="0"/>
      <c r="AHA280" s="0"/>
      <c r="AHB280" s="0"/>
      <c r="AHC280" s="0"/>
      <c r="AHD280" s="0"/>
      <c r="AHE280" s="0"/>
      <c r="AHF280" s="0"/>
      <c r="AHG280" s="0"/>
      <c r="AHH280" s="0"/>
      <c r="AHI280" s="0"/>
      <c r="AHJ280" s="0"/>
      <c r="AHK280" s="0"/>
      <c r="AHL280" s="0"/>
      <c r="AHM280" s="0"/>
      <c r="AHN280" s="0"/>
      <c r="AHO280" s="0"/>
      <c r="AHP280" s="0"/>
      <c r="AHQ280" s="0"/>
      <c r="AHR280" s="0"/>
      <c r="AHS280" s="0"/>
      <c r="AHT280" s="0"/>
      <c r="AHU280" s="0"/>
      <c r="AHV280" s="0"/>
      <c r="AHW280" s="0"/>
      <c r="AHX280" s="0"/>
      <c r="AHY280" s="0"/>
      <c r="AHZ280" s="0"/>
      <c r="AIA280" s="0"/>
      <c r="AIB280" s="0"/>
      <c r="AIC280" s="0"/>
      <c r="AID280" s="0"/>
      <c r="AIE280" s="0"/>
      <c r="AIF280" s="0"/>
      <c r="AIG280" s="0"/>
      <c r="AIH280" s="0"/>
      <c r="AII280" s="0"/>
      <c r="AIJ280" s="0"/>
      <c r="AIK280" s="0"/>
      <c r="AIL280" s="0"/>
      <c r="AIM280" s="0"/>
      <c r="AIN280" s="0"/>
      <c r="AIO280" s="0"/>
      <c r="AIP280" s="0"/>
      <c r="AIQ280" s="0"/>
      <c r="AIR280" s="0"/>
      <c r="AIS280" s="0"/>
      <c r="AIT280" s="0"/>
      <c r="AIU280" s="0"/>
      <c r="AIV280" s="0"/>
      <c r="AIW280" s="0"/>
      <c r="AIX280" s="0"/>
      <c r="AIY280" s="0"/>
      <c r="AIZ280" s="0"/>
      <c r="AJA280" s="0"/>
      <c r="AJB280" s="0"/>
      <c r="AJC280" s="0"/>
      <c r="AJD280" s="0"/>
      <c r="AJE280" s="0"/>
      <c r="AJF280" s="0"/>
      <c r="AJG280" s="0"/>
      <c r="AJH280" s="0"/>
      <c r="AJI280" s="0"/>
      <c r="AJJ280" s="0"/>
      <c r="AJK280" s="0"/>
      <c r="AJL280" s="0"/>
      <c r="AJM280" s="0"/>
      <c r="AJN280" s="0"/>
      <c r="AJO280" s="0"/>
      <c r="AJP280" s="0"/>
      <c r="AJQ280" s="0"/>
      <c r="AJR280" s="0"/>
      <c r="AJS280" s="0"/>
      <c r="AJT280" s="0"/>
      <c r="AJU280" s="0"/>
      <c r="AJV280" s="0"/>
      <c r="AJW280" s="0"/>
      <c r="AJX280" s="0"/>
      <c r="AJY280" s="0"/>
      <c r="AJZ280" s="0"/>
      <c r="AKA280" s="0"/>
      <c r="AKB280" s="0"/>
      <c r="AKC280" s="0"/>
      <c r="AKD280" s="0"/>
      <c r="AKE280" s="0"/>
      <c r="AKF280" s="0"/>
      <c r="AKG280" s="0"/>
      <c r="AKH280" s="0"/>
      <c r="AKI280" s="0"/>
      <c r="AKJ280" s="0"/>
      <c r="AKK280" s="0"/>
      <c r="AKL280" s="0"/>
      <c r="AKM280" s="0"/>
      <c r="AKN280" s="0"/>
      <c r="AKO280" s="0"/>
      <c r="AKP280" s="0"/>
      <c r="AKQ280" s="0"/>
      <c r="AKR280" s="0"/>
      <c r="AKS280" s="0"/>
      <c r="AKT280" s="0"/>
      <c r="AKU280" s="0"/>
      <c r="AKV280" s="0"/>
      <c r="AKW280" s="0"/>
      <c r="AKX280" s="0"/>
      <c r="AKY280" s="0"/>
      <c r="AKZ280" s="0"/>
      <c r="ALA280" s="0"/>
      <c r="ALB280" s="0"/>
      <c r="ALC280" s="0"/>
      <c r="ALD280" s="0"/>
      <c r="ALE280" s="0"/>
      <c r="ALF280" s="0"/>
      <c r="ALG280" s="0"/>
      <c r="ALH280" s="0"/>
      <c r="ALI280" s="0"/>
      <c r="ALJ280" s="0"/>
      <c r="ALK280" s="0"/>
      <c r="ALL280" s="0"/>
      <c r="ALM280" s="0"/>
      <c r="ALN280" s="0"/>
      <c r="ALO280" s="0"/>
      <c r="ALP280" s="0"/>
      <c r="ALQ280" s="0"/>
      <c r="ALR280" s="0"/>
      <c r="ALS280" s="0"/>
      <c r="ALT280" s="0"/>
      <c r="ALU280" s="0"/>
      <c r="ALV280" s="0"/>
      <c r="ALW280" s="0"/>
      <c r="ALX280" s="0"/>
      <c r="ALY280" s="0"/>
      <c r="ALZ280" s="0"/>
      <c r="AMA280" s="0"/>
      <c r="AMB280" s="0"/>
      <c r="AMC280" s="0"/>
      <c r="AMD280" s="0"/>
      <c r="AME280" s="0"/>
      <c r="AMF280" s="0"/>
      <c r="AMG280" s="0"/>
      <c r="AMH280" s="0"/>
      <c r="AMI280" s="0"/>
      <c r="AMJ280" s="0"/>
    </row>
    <row r="281" customFormat="false" ht="13.2" hidden="true" customHeight="false" outlineLevel="0" collapsed="false">
      <c r="A281" s="24"/>
      <c r="B281" s="19" t="s">
        <v>286</v>
      </c>
      <c r="C281" s="20" t="s">
        <v>313</v>
      </c>
      <c r="D281" s="28"/>
      <c r="E281" s="0"/>
      <c r="F281" s="0"/>
      <c r="G281" s="0"/>
      <c r="H281" s="0"/>
      <c r="I281" s="0"/>
      <c r="J281" s="0"/>
      <c r="K281" s="0"/>
      <c r="L281" s="0"/>
      <c r="M281" s="0"/>
      <c r="N281" s="0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 s="0"/>
      <c r="JY281" s="0"/>
      <c r="JZ281" s="0"/>
      <c r="KA281" s="0"/>
      <c r="KB281" s="0"/>
      <c r="KC281" s="0"/>
      <c r="KD281" s="0"/>
      <c r="KE281" s="0"/>
      <c r="KF281" s="0"/>
      <c r="KG281" s="0"/>
      <c r="KH281" s="0"/>
      <c r="KI281" s="0"/>
      <c r="KJ281" s="0"/>
      <c r="KK281" s="0"/>
      <c r="KL281" s="0"/>
      <c r="KM281" s="0"/>
      <c r="KN281" s="0"/>
      <c r="KO281" s="0"/>
      <c r="KP281" s="0"/>
      <c r="KQ281" s="0"/>
      <c r="KR281" s="0"/>
      <c r="KS281" s="0"/>
      <c r="KT281" s="0"/>
      <c r="KU281" s="0"/>
      <c r="KV281" s="0"/>
      <c r="KW281" s="0"/>
      <c r="KX281" s="0"/>
      <c r="KY281" s="0"/>
      <c r="KZ281" s="0"/>
      <c r="LA281" s="0"/>
      <c r="LB281" s="0"/>
      <c r="LC281" s="0"/>
      <c r="LD281" s="0"/>
      <c r="LE281" s="0"/>
      <c r="LF281" s="0"/>
      <c r="LG281" s="0"/>
      <c r="LH281" s="0"/>
      <c r="LI281" s="0"/>
      <c r="LJ281" s="0"/>
      <c r="LK281" s="0"/>
      <c r="LL281" s="0"/>
      <c r="LM281" s="0"/>
      <c r="LN281" s="0"/>
      <c r="LO281" s="0"/>
      <c r="LP281" s="0"/>
      <c r="LQ281" s="0"/>
      <c r="LR281" s="0"/>
      <c r="LS281" s="0"/>
      <c r="LT281" s="0"/>
      <c r="LU281" s="0"/>
      <c r="LV281" s="0"/>
      <c r="LW281" s="0"/>
      <c r="LX281" s="0"/>
      <c r="LY281" s="0"/>
      <c r="LZ281" s="0"/>
      <c r="MA281" s="0"/>
      <c r="MB281" s="0"/>
      <c r="MC281" s="0"/>
      <c r="MD281" s="0"/>
      <c r="ME281" s="0"/>
      <c r="MF281" s="0"/>
      <c r="MG281" s="0"/>
      <c r="MH281" s="0"/>
      <c r="MI281" s="0"/>
      <c r="MJ281" s="0"/>
      <c r="MK281" s="0"/>
      <c r="ML281" s="0"/>
      <c r="MM281" s="0"/>
      <c r="MN281" s="0"/>
      <c r="MO281" s="0"/>
      <c r="MP281" s="0"/>
      <c r="MQ281" s="0"/>
      <c r="MR281" s="0"/>
      <c r="MS281" s="0"/>
      <c r="MT281" s="0"/>
      <c r="MU281" s="0"/>
      <c r="MV281" s="0"/>
      <c r="MW281" s="0"/>
      <c r="MX281" s="0"/>
      <c r="MY281" s="0"/>
      <c r="MZ281" s="0"/>
      <c r="NA281" s="0"/>
      <c r="NB281" s="0"/>
      <c r="NC281" s="0"/>
      <c r="ND281" s="0"/>
      <c r="NE281" s="0"/>
      <c r="NF281" s="0"/>
      <c r="NG281" s="0"/>
      <c r="NH281" s="0"/>
      <c r="NI281" s="0"/>
      <c r="NJ281" s="0"/>
      <c r="NK281" s="0"/>
      <c r="NL281" s="0"/>
      <c r="NM281" s="0"/>
      <c r="NN281" s="0"/>
      <c r="NO281" s="0"/>
      <c r="NP281" s="0"/>
      <c r="NQ281" s="0"/>
      <c r="NR281" s="0"/>
      <c r="NS281" s="0"/>
      <c r="NT281" s="0"/>
      <c r="NU281" s="0"/>
      <c r="NV281" s="0"/>
      <c r="NW281" s="0"/>
      <c r="NX281" s="0"/>
      <c r="NY281" s="0"/>
      <c r="NZ281" s="0"/>
      <c r="OA281" s="0"/>
      <c r="OB281" s="0"/>
      <c r="OC281" s="0"/>
      <c r="OD281" s="0"/>
      <c r="OE281" s="0"/>
      <c r="OF281" s="0"/>
      <c r="OG281" s="0"/>
      <c r="OH281" s="0"/>
      <c r="OI281" s="0"/>
      <c r="OJ281" s="0"/>
      <c r="OK281" s="0"/>
      <c r="OL281" s="0"/>
      <c r="OM281" s="0"/>
      <c r="ON281" s="0"/>
      <c r="OO281" s="0"/>
      <c r="OP281" s="0"/>
      <c r="OQ281" s="0"/>
      <c r="OR281" s="0"/>
      <c r="OS281" s="0"/>
      <c r="OT281" s="0"/>
      <c r="OU281" s="0"/>
      <c r="OV281" s="0"/>
      <c r="OW281" s="0"/>
      <c r="OX281" s="0"/>
      <c r="OY281" s="0"/>
      <c r="OZ281" s="0"/>
      <c r="PA281" s="0"/>
      <c r="PB281" s="0"/>
      <c r="PC281" s="0"/>
      <c r="PD281" s="0"/>
      <c r="PE281" s="0"/>
      <c r="PF281" s="0"/>
      <c r="PG281" s="0"/>
      <c r="PH281" s="0"/>
      <c r="PI281" s="0"/>
      <c r="PJ281" s="0"/>
      <c r="PK281" s="0"/>
      <c r="PL281" s="0"/>
      <c r="PM281" s="0"/>
      <c r="PN281" s="0"/>
      <c r="PO281" s="0"/>
      <c r="PP281" s="0"/>
      <c r="PQ281" s="0"/>
      <c r="PR281" s="0"/>
      <c r="PS281" s="0"/>
      <c r="PT281" s="0"/>
      <c r="PU281" s="0"/>
      <c r="PV281" s="0"/>
      <c r="PW281" s="0"/>
      <c r="PX281" s="0"/>
      <c r="PY281" s="0"/>
      <c r="PZ281" s="0"/>
      <c r="QA281" s="0"/>
      <c r="QB281" s="0"/>
      <c r="QC281" s="0"/>
      <c r="QD281" s="0"/>
      <c r="QE281" s="0"/>
      <c r="QF281" s="0"/>
      <c r="QG281" s="0"/>
      <c r="QH281" s="0"/>
      <c r="QI281" s="0"/>
      <c r="QJ281" s="0"/>
      <c r="QK281" s="0"/>
      <c r="QL281" s="0"/>
      <c r="QM281" s="0"/>
      <c r="QN281" s="0"/>
      <c r="QO281" s="0"/>
      <c r="QP281" s="0"/>
      <c r="QQ281" s="0"/>
      <c r="QR281" s="0"/>
      <c r="QS281" s="0"/>
      <c r="QT281" s="0"/>
      <c r="QU281" s="0"/>
      <c r="QV281" s="0"/>
      <c r="QW281" s="0"/>
      <c r="QX281" s="0"/>
      <c r="QY281" s="0"/>
      <c r="QZ281" s="0"/>
      <c r="RA281" s="0"/>
      <c r="RB281" s="0"/>
      <c r="RC281" s="0"/>
      <c r="RD281" s="0"/>
      <c r="RE281" s="0"/>
      <c r="RF281" s="0"/>
      <c r="RG281" s="0"/>
      <c r="RH281" s="0"/>
      <c r="RI281" s="0"/>
      <c r="RJ281" s="0"/>
      <c r="RK281" s="0"/>
      <c r="RL281" s="0"/>
      <c r="RM281" s="0"/>
      <c r="RN281" s="0"/>
      <c r="RO281" s="0"/>
      <c r="RP281" s="0"/>
      <c r="RQ281" s="0"/>
      <c r="RR281" s="0"/>
      <c r="RS281" s="0"/>
      <c r="RT281" s="0"/>
      <c r="RU281" s="0"/>
      <c r="RV281" s="0"/>
      <c r="RW281" s="0"/>
      <c r="RX281" s="0"/>
      <c r="RY281" s="0"/>
      <c r="RZ281" s="0"/>
      <c r="SA281" s="0"/>
      <c r="SB281" s="0"/>
      <c r="SC281" s="0"/>
      <c r="SD281" s="0"/>
      <c r="SE281" s="0"/>
      <c r="SF281" s="0"/>
      <c r="SG281" s="0"/>
      <c r="SH281" s="0"/>
      <c r="SI281" s="0"/>
      <c r="SJ281" s="0"/>
      <c r="SK281" s="0"/>
      <c r="SL281" s="0"/>
      <c r="SM281" s="0"/>
      <c r="SN281" s="0"/>
      <c r="SO281" s="0"/>
      <c r="SP281" s="0"/>
      <c r="SQ281" s="0"/>
      <c r="SR281" s="0"/>
      <c r="SS281" s="0"/>
      <c r="ST281" s="0"/>
      <c r="SU281" s="0"/>
      <c r="SV281" s="0"/>
      <c r="SW281" s="0"/>
      <c r="SX281" s="0"/>
      <c r="SY281" s="0"/>
      <c r="SZ281" s="0"/>
      <c r="TA281" s="0"/>
      <c r="TB281" s="0"/>
      <c r="TC281" s="0"/>
      <c r="TD281" s="0"/>
      <c r="TE281" s="0"/>
      <c r="TF281" s="0"/>
      <c r="TG281" s="0"/>
      <c r="TH281" s="0"/>
      <c r="TI281" s="0"/>
      <c r="TJ281" s="0"/>
      <c r="TK281" s="0"/>
      <c r="TL281" s="0"/>
      <c r="TM281" s="0"/>
      <c r="TN281" s="0"/>
      <c r="TO281" s="0"/>
      <c r="TP281" s="0"/>
      <c r="TQ281" s="0"/>
      <c r="TR281" s="0"/>
      <c r="TS281" s="0"/>
      <c r="TT281" s="0"/>
      <c r="TU281" s="0"/>
      <c r="TV281" s="0"/>
      <c r="TW281" s="0"/>
      <c r="TX281" s="0"/>
      <c r="TY281" s="0"/>
      <c r="TZ281" s="0"/>
      <c r="UA281" s="0"/>
      <c r="UB281" s="0"/>
      <c r="UC281" s="0"/>
      <c r="UD281" s="0"/>
      <c r="UE281" s="0"/>
      <c r="UF281" s="0"/>
      <c r="UG281" s="0"/>
      <c r="UH281" s="0"/>
      <c r="UI281" s="0"/>
      <c r="UJ281" s="0"/>
      <c r="UK281" s="0"/>
      <c r="UL281" s="0"/>
      <c r="UM281" s="0"/>
      <c r="UN281" s="0"/>
      <c r="UO281" s="0"/>
      <c r="UP281" s="0"/>
      <c r="UQ281" s="0"/>
      <c r="UR281" s="0"/>
      <c r="US281" s="0"/>
      <c r="UT281" s="0"/>
      <c r="UU281" s="0"/>
      <c r="UV281" s="0"/>
      <c r="UW281" s="0"/>
      <c r="UX281" s="0"/>
      <c r="UY281" s="0"/>
      <c r="UZ281" s="0"/>
      <c r="VA281" s="0"/>
      <c r="VB281" s="0"/>
      <c r="VC281" s="0"/>
      <c r="VD281" s="0"/>
      <c r="VE281" s="0"/>
      <c r="VF281" s="0"/>
      <c r="VG281" s="0"/>
      <c r="VH281" s="0"/>
      <c r="VI281" s="0"/>
      <c r="VJ281" s="0"/>
      <c r="VK281" s="0"/>
      <c r="VL281" s="0"/>
      <c r="VM281" s="0"/>
      <c r="VN281" s="0"/>
      <c r="VO281" s="0"/>
      <c r="VP281" s="0"/>
      <c r="VQ281" s="0"/>
      <c r="VR281" s="0"/>
      <c r="VS281" s="0"/>
      <c r="VT281" s="0"/>
      <c r="VU281" s="0"/>
      <c r="VV281" s="0"/>
      <c r="VW281" s="0"/>
      <c r="VX281" s="0"/>
      <c r="VY281" s="0"/>
      <c r="VZ281" s="0"/>
      <c r="WA281" s="0"/>
      <c r="WB281" s="0"/>
      <c r="WC281" s="0"/>
      <c r="WD281" s="0"/>
      <c r="WE281" s="0"/>
      <c r="WF281" s="0"/>
      <c r="WG281" s="0"/>
      <c r="WH281" s="0"/>
      <c r="WI281" s="0"/>
      <c r="WJ281" s="0"/>
      <c r="WK281" s="0"/>
      <c r="WL281" s="0"/>
      <c r="WM281" s="0"/>
      <c r="WN281" s="0"/>
      <c r="WO281" s="0"/>
      <c r="WP281" s="0"/>
      <c r="WQ281" s="0"/>
      <c r="WR281" s="0"/>
      <c r="WS281" s="0"/>
      <c r="WT281" s="0"/>
      <c r="WU281" s="0"/>
      <c r="WV281" s="0"/>
      <c r="WW281" s="0"/>
      <c r="WX281" s="0"/>
      <c r="WY281" s="0"/>
      <c r="WZ281" s="0"/>
      <c r="XA281" s="0"/>
      <c r="XB281" s="0"/>
      <c r="XC281" s="0"/>
      <c r="XD281" s="0"/>
      <c r="XE281" s="0"/>
      <c r="XF281" s="0"/>
      <c r="XG281" s="0"/>
      <c r="XH281" s="0"/>
      <c r="XI281" s="0"/>
      <c r="XJ281" s="0"/>
      <c r="XK281" s="0"/>
      <c r="XL281" s="0"/>
      <c r="XM281" s="0"/>
      <c r="XN281" s="0"/>
      <c r="XO281" s="0"/>
      <c r="XP281" s="0"/>
      <c r="XQ281" s="0"/>
      <c r="XR281" s="0"/>
      <c r="XS281" s="0"/>
      <c r="XT281" s="0"/>
      <c r="XU281" s="0"/>
      <c r="XV281" s="0"/>
      <c r="XW281" s="0"/>
      <c r="XX281" s="0"/>
      <c r="XY281" s="0"/>
      <c r="XZ281" s="0"/>
      <c r="YA281" s="0"/>
      <c r="YB281" s="0"/>
      <c r="YC281" s="0"/>
      <c r="YD281" s="0"/>
      <c r="YE281" s="0"/>
      <c r="YF281" s="0"/>
      <c r="YG281" s="0"/>
      <c r="YH281" s="0"/>
      <c r="YI281" s="0"/>
      <c r="YJ281" s="0"/>
      <c r="YK281" s="0"/>
      <c r="YL281" s="0"/>
      <c r="YM281" s="0"/>
      <c r="YN281" s="0"/>
      <c r="YO281" s="0"/>
      <c r="YP281" s="0"/>
      <c r="YQ281" s="0"/>
      <c r="YR281" s="0"/>
      <c r="YS281" s="0"/>
      <c r="YT281" s="0"/>
      <c r="YU281" s="0"/>
      <c r="YV281" s="0"/>
      <c r="YW281" s="0"/>
      <c r="YX281" s="0"/>
      <c r="YY281" s="0"/>
      <c r="YZ281" s="0"/>
      <c r="ZA281" s="0"/>
      <c r="ZB281" s="0"/>
      <c r="ZC281" s="0"/>
      <c r="ZD281" s="0"/>
      <c r="ZE281" s="0"/>
      <c r="ZF281" s="0"/>
      <c r="ZG281" s="0"/>
      <c r="ZH281" s="0"/>
      <c r="ZI281" s="0"/>
      <c r="ZJ281" s="0"/>
      <c r="ZK281" s="0"/>
      <c r="ZL281" s="0"/>
      <c r="ZM281" s="0"/>
      <c r="ZN281" s="0"/>
      <c r="ZO281" s="0"/>
      <c r="ZP281" s="0"/>
      <c r="ZQ281" s="0"/>
      <c r="ZR281" s="0"/>
      <c r="ZS281" s="0"/>
      <c r="ZT281" s="0"/>
      <c r="ZU281" s="0"/>
      <c r="ZV281" s="0"/>
      <c r="ZW281" s="0"/>
      <c r="ZX281" s="0"/>
      <c r="ZY281" s="0"/>
      <c r="ZZ281" s="0"/>
      <c r="AAA281" s="0"/>
      <c r="AAB281" s="0"/>
      <c r="AAC281" s="0"/>
      <c r="AAD281" s="0"/>
      <c r="AAE281" s="0"/>
      <c r="AAF281" s="0"/>
      <c r="AAG281" s="0"/>
      <c r="AAH281" s="0"/>
      <c r="AAI281" s="0"/>
      <c r="AAJ281" s="0"/>
      <c r="AAK281" s="0"/>
      <c r="AAL281" s="0"/>
      <c r="AAM281" s="0"/>
      <c r="AAN281" s="0"/>
      <c r="AAO281" s="0"/>
      <c r="AAP281" s="0"/>
      <c r="AAQ281" s="0"/>
      <c r="AAR281" s="0"/>
      <c r="AAS281" s="0"/>
      <c r="AAT281" s="0"/>
      <c r="AAU281" s="0"/>
      <c r="AAV281" s="0"/>
      <c r="AAW281" s="0"/>
      <c r="AAX281" s="0"/>
      <c r="AAY281" s="0"/>
      <c r="AAZ281" s="0"/>
      <c r="ABA281" s="0"/>
      <c r="ABB281" s="0"/>
      <c r="ABC281" s="0"/>
      <c r="ABD281" s="0"/>
      <c r="ABE281" s="0"/>
      <c r="ABF281" s="0"/>
      <c r="ABG281" s="0"/>
      <c r="ABH281" s="0"/>
      <c r="ABI281" s="0"/>
      <c r="ABJ281" s="0"/>
      <c r="ABK281" s="0"/>
      <c r="ABL281" s="0"/>
      <c r="ABM281" s="0"/>
      <c r="ABN281" s="0"/>
      <c r="ABO281" s="0"/>
      <c r="ABP281" s="0"/>
      <c r="ABQ281" s="0"/>
      <c r="ABR281" s="0"/>
      <c r="ABS281" s="0"/>
      <c r="ABT281" s="0"/>
      <c r="ABU281" s="0"/>
      <c r="ABV281" s="0"/>
      <c r="ABW281" s="0"/>
      <c r="ABX281" s="0"/>
      <c r="ABY281" s="0"/>
      <c r="ABZ281" s="0"/>
      <c r="ACA281" s="0"/>
      <c r="ACB281" s="0"/>
      <c r="ACC281" s="0"/>
      <c r="ACD281" s="0"/>
      <c r="ACE281" s="0"/>
      <c r="ACF281" s="0"/>
      <c r="ACG281" s="0"/>
      <c r="ACH281" s="0"/>
      <c r="ACI281" s="0"/>
      <c r="ACJ281" s="0"/>
      <c r="ACK281" s="0"/>
      <c r="ACL281" s="0"/>
      <c r="ACM281" s="0"/>
      <c r="ACN281" s="0"/>
      <c r="ACO281" s="0"/>
      <c r="ACP281" s="0"/>
      <c r="ACQ281" s="0"/>
      <c r="ACR281" s="0"/>
      <c r="ACS281" s="0"/>
      <c r="ACT281" s="0"/>
      <c r="ACU281" s="0"/>
      <c r="ACV281" s="0"/>
      <c r="ACW281" s="0"/>
      <c r="ACX281" s="0"/>
      <c r="ACY281" s="0"/>
      <c r="ACZ281" s="0"/>
      <c r="ADA281" s="0"/>
      <c r="ADB281" s="0"/>
      <c r="ADC281" s="0"/>
      <c r="ADD281" s="0"/>
      <c r="ADE281" s="0"/>
      <c r="ADF281" s="0"/>
      <c r="ADG281" s="0"/>
      <c r="ADH281" s="0"/>
      <c r="ADI281" s="0"/>
      <c r="ADJ281" s="0"/>
      <c r="ADK281" s="0"/>
      <c r="ADL281" s="0"/>
      <c r="ADM281" s="0"/>
      <c r="ADN281" s="0"/>
      <c r="ADO281" s="0"/>
      <c r="ADP281" s="0"/>
      <c r="ADQ281" s="0"/>
      <c r="ADR281" s="0"/>
      <c r="ADS281" s="0"/>
      <c r="ADT281" s="0"/>
      <c r="ADU281" s="0"/>
      <c r="ADV281" s="0"/>
      <c r="ADW281" s="0"/>
      <c r="ADX281" s="0"/>
      <c r="ADY281" s="0"/>
      <c r="ADZ281" s="0"/>
      <c r="AEA281" s="0"/>
      <c r="AEB281" s="0"/>
      <c r="AEC281" s="0"/>
      <c r="AED281" s="0"/>
      <c r="AEE281" s="0"/>
      <c r="AEF281" s="0"/>
      <c r="AEG281" s="0"/>
      <c r="AEH281" s="0"/>
      <c r="AEI281" s="0"/>
      <c r="AEJ281" s="0"/>
      <c r="AEK281" s="0"/>
      <c r="AEL281" s="0"/>
      <c r="AEM281" s="0"/>
      <c r="AEN281" s="0"/>
      <c r="AEO281" s="0"/>
      <c r="AEP281" s="0"/>
      <c r="AEQ281" s="0"/>
      <c r="AER281" s="0"/>
      <c r="AES281" s="0"/>
      <c r="AET281" s="0"/>
      <c r="AEU281" s="0"/>
      <c r="AEV281" s="0"/>
      <c r="AEW281" s="0"/>
      <c r="AEX281" s="0"/>
      <c r="AEY281" s="0"/>
      <c r="AEZ281" s="0"/>
      <c r="AFA281" s="0"/>
      <c r="AFB281" s="0"/>
      <c r="AFC281" s="0"/>
      <c r="AFD281" s="0"/>
      <c r="AFE281" s="0"/>
      <c r="AFF281" s="0"/>
      <c r="AFG281" s="0"/>
      <c r="AFH281" s="0"/>
      <c r="AFI281" s="0"/>
      <c r="AFJ281" s="0"/>
      <c r="AFK281" s="0"/>
      <c r="AFL281" s="0"/>
      <c r="AFM281" s="0"/>
      <c r="AFN281" s="0"/>
      <c r="AFO281" s="0"/>
      <c r="AFP281" s="0"/>
      <c r="AFQ281" s="0"/>
      <c r="AFR281" s="0"/>
      <c r="AFS281" s="0"/>
      <c r="AFT281" s="0"/>
      <c r="AFU281" s="0"/>
      <c r="AFV281" s="0"/>
      <c r="AFW281" s="0"/>
      <c r="AFX281" s="0"/>
      <c r="AFY281" s="0"/>
      <c r="AFZ281" s="0"/>
      <c r="AGA281" s="0"/>
      <c r="AGB281" s="0"/>
      <c r="AGC281" s="0"/>
      <c r="AGD281" s="0"/>
      <c r="AGE281" s="0"/>
      <c r="AGF281" s="0"/>
      <c r="AGG281" s="0"/>
      <c r="AGH281" s="0"/>
      <c r="AGI281" s="0"/>
      <c r="AGJ281" s="0"/>
      <c r="AGK281" s="0"/>
      <c r="AGL281" s="0"/>
      <c r="AGM281" s="0"/>
      <c r="AGN281" s="0"/>
      <c r="AGO281" s="0"/>
      <c r="AGP281" s="0"/>
      <c r="AGQ281" s="0"/>
      <c r="AGR281" s="0"/>
      <c r="AGS281" s="0"/>
      <c r="AGT281" s="0"/>
      <c r="AGU281" s="0"/>
      <c r="AGV281" s="0"/>
      <c r="AGW281" s="0"/>
      <c r="AGX281" s="0"/>
      <c r="AGY281" s="0"/>
      <c r="AGZ281" s="0"/>
      <c r="AHA281" s="0"/>
      <c r="AHB281" s="0"/>
      <c r="AHC281" s="0"/>
      <c r="AHD281" s="0"/>
      <c r="AHE281" s="0"/>
      <c r="AHF281" s="0"/>
      <c r="AHG281" s="0"/>
      <c r="AHH281" s="0"/>
      <c r="AHI281" s="0"/>
      <c r="AHJ281" s="0"/>
      <c r="AHK281" s="0"/>
      <c r="AHL281" s="0"/>
      <c r="AHM281" s="0"/>
      <c r="AHN281" s="0"/>
      <c r="AHO281" s="0"/>
      <c r="AHP281" s="0"/>
      <c r="AHQ281" s="0"/>
      <c r="AHR281" s="0"/>
      <c r="AHS281" s="0"/>
      <c r="AHT281" s="0"/>
      <c r="AHU281" s="0"/>
      <c r="AHV281" s="0"/>
      <c r="AHW281" s="0"/>
      <c r="AHX281" s="0"/>
      <c r="AHY281" s="0"/>
      <c r="AHZ281" s="0"/>
      <c r="AIA281" s="0"/>
      <c r="AIB281" s="0"/>
      <c r="AIC281" s="0"/>
      <c r="AID281" s="0"/>
      <c r="AIE281" s="0"/>
      <c r="AIF281" s="0"/>
      <c r="AIG281" s="0"/>
      <c r="AIH281" s="0"/>
      <c r="AII281" s="0"/>
      <c r="AIJ281" s="0"/>
      <c r="AIK281" s="0"/>
      <c r="AIL281" s="0"/>
      <c r="AIM281" s="0"/>
      <c r="AIN281" s="0"/>
      <c r="AIO281" s="0"/>
      <c r="AIP281" s="0"/>
      <c r="AIQ281" s="0"/>
      <c r="AIR281" s="0"/>
      <c r="AIS281" s="0"/>
      <c r="AIT281" s="0"/>
      <c r="AIU281" s="0"/>
      <c r="AIV281" s="0"/>
      <c r="AIW281" s="0"/>
      <c r="AIX281" s="0"/>
      <c r="AIY281" s="0"/>
      <c r="AIZ281" s="0"/>
      <c r="AJA281" s="0"/>
      <c r="AJB281" s="0"/>
      <c r="AJC281" s="0"/>
      <c r="AJD281" s="0"/>
      <c r="AJE281" s="0"/>
      <c r="AJF281" s="0"/>
      <c r="AJG281" s="0"/>
      <c r="AJH281" s="0"/>
      <c r="AJI281" s="0"/>
      <c r="AJJ281" s="0"/>
      <c r="AJK281" s="0"/>
      <c r="AJL281" s="0"/>
      <c r="AJM281" s="0"/>
      <c r="AJN281" s="0"/>
      <c r="AJO281" s="0"/>
      <c r="AJP281" s="0"/>
      <c r="AJQ281" s="0"/>
      <c r="AJR281" s="0"/>
      <c r="AJS281" s="0"/>
      <c r="AJT281" s="0"/>
      <c r="AJU281" s="0"/>
      <c r="AJV281" s="0"/>
      <c r="AJW281" s="0"/>
      <c r="AJX281" s="0"/>
      <c r="AJY281" s="0"/>
      <c r="AJZ281" s="0"/>
      <c r="AKA281" s="0"/>
      <c r="AKB281" s="0"/>
      <c r="AKC281" s="0"/>
      <c r="AKD281" s="0"/>
      <c r="AKE281" s="0"/>
      <c r="AKF281" s="0"/>
      <c r="AKG281" s="0"/>
      <c r="AKH281" s="0"/>
      <c r="AKI281" s="0"/>
      <c r="AKJ281" s="0"/>
      <c r="AKK281" s="0"/>
      <c r="AKL281" s="0"/>
      <c r="AKM281" s="0"/>
      <c r="AKN281" s="0"/>
      <c r="AKO281" s="0"/>
      <c r="AKP281" s="0"/>
      <c r="AKQ281" s="0"/>
      <c r="AKR281" s="0"/>
      <c r="AKS281" s="0"/>
      <c r="AKT281" s="0"/>
      <c r="AKU281" s="0"/>
      <c r="AKV281" s="0"/>
      <c r="AKW281" s="0"/>
      <c r="AKX281" s="0"/>
      <c r="AKY281" s="0"/>
      <c r="AKZ281" s="0"/>
      <c r="ALA281" s="0"/>
      <c r="ALB281" s="0"/>
      <c r="ALC281" s="0"/>
      <c r="ALD281" s="0"/>
      <c r="ALE281" s="0"/>
      <c r="ALF281" s="0"/>
      <c r="ALG281" s="0"/>
      <c r="ALH281" s="0"/>
      <c r="ALI281" s="0"/>
      <c r="ALJ281" s="0"/>
      <c r="ALK281" s="0"/>
      <c r="ALL281" s="0"/>
      <c r="ALM281" s="0"/>
      <c r="ALN281" s="0"/>
      <c r="ALO281" s="0"/>
      <c r="ALP281" s="0"/>
      <c r="ALQ281" s="0"/>
      <c r="ALR281" s="0"/>
      <c r="ALS281" s="0"/>
      <c r="ALT281" s="0"/>
      <c r="ALU281" s="0"/>
      <c r="ALV281" s="0"/>
      <c r="ALW281" s="0"/>
      <c r="ALX281" s="0"/>
      <c r="ALY281" s="0"/>
      <c r="ALZ281" s="0"/>
      <c r="AMA281" s="0"/>
      <c r="AMB281" s="0"/>
      <c r="AMC281" s="0"/>
      <c r="AMD281" s="0"/>
      <c r="AME281" s="0"/>
      <c r="AMF281" s="0"/>
      <c r="AMG281" s="0"/>
      <c r="AMH281" s="0"/>
      <c r="AMI281" s="0"/>
      <c r="AMJ281" s="0"/>
    </row>
    <row r="282" customFormat="false" ht="13.2" hidden="true" customHeight="false" outlineLevel="0" collapsed="false">
      <c r="A282" s="24"/>
      <c r="B282" s="19" t="s">
        <v>286</v>
      </c>
      <c r="C282" s="20" t="s">
        <v>314</v>
      </c>
      <c r="D282" s="28"/>
      <c r="E282" s="0"/>
      <c r="F282" s="0"/>
      <c r="G282" s="0"/>
      <c r="H282" s="0"/>
      <c r="I282" s="0"/>
      <c r="J282" s="0"/>
      <c r="K282" s="0"/>
      <c r="L282" s="0"/>
      <c r="M282" s="0"/>
      <c r="N282" s="0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 s="0"/>
      <c r="JZ282" s="0"/>
      <c r="KA282" s="0"/>
      <c r="KB282" s="0"/>
      <c r="KC282" s="0"/>
      <c r="KD282" s="0"/>
      <c r="KE282" s="0"/>
      <c r="KF282" s="0"/>
      <c r="KG282" s="0"/>
      <c r="KH282" s="0"/>
      <c r="KI282" s="0"/>
      <c r="KJ282" s="0"/>
      <c r="KK282" s="0"/>
      <c r="KL282" s="0"/>
      <c r="KM282" s="0"/>
      <c r="KN282" s="0"/>
      <c r="KO282" s="0"/>
      <c r="KP282" s="0"/>
      <c r="KQ282" s="0"/>
      <c r="KR282" s="0"/>
      <c r="KS282" s="0"/>
      <c r="KT282" s="0"/>
      <c r="KU282" s="0"/>
      <c r="KV282" s="0"/>
      <c r="KW282" s="0"/>
      <c r="KX282" s="0"/>
      <c r="KY282" s="0"/>
      <c r="KZ282" s="0"/>
      <c r="LA282" s="0"/>
      <c r="LB282" s="0"/>
      <c r="LC282" s="0"/>
      <c r="LD282" s="0"/>
      <c r="LE282" s="0"/>
      <c r="LF282" s="0"/>
      <c r="LG282" s="0"/>
      <c r="LH282" s="0"/>
      <c r="LI282" s="0"/>
      <c r="LJ282" s="0"/>
      <c r="LK282" s="0"/>
      <c r="LL282" s="0"/>
      <c r="LM282" s="0"/>
      <c r="LN282" s="0"/>
      <c r="LO282" s="0"/>
      <c r="LP282" s="0"/>
      <c r="LQ282" s="0"/>
      <c r="LR282" s="0"/>
      <c r="LS282" s="0"/>
      <c r="LT282" s="0"/>
      <c r="LU282" s="0"/>
      <c r="LV282" s="0"/>
      <c r="LW282" s="0"/>
      <c r="LX282" s="0"/>
      <c r="LY282" s="0"/>
      <c r="LZ282" s="0"/>
      <c r="MA282" s="0"/>
      <c r="MB282" s="0"/>
      <c r="MC282" s="0"/>
      <c r="MD282" s="0"/>
      <c r="ME282" s="0"/>
      <c r="MF282" s="0"/>
      <c r="MG282" s="0"/>
      <c r="MH282" s="0"/>
      <c r="MI282" s="0"/>
      <c r="MJ282" s="0"/>
      <c r="MK282" s="0"/>
      <c r="ML282" s="0"/>
      <c r="MM282" s="0"/>
      <c r="MN282" s="0"/>
      <c r="MO282" s="0"/>
      <c r="MP282" s="0"/>
      <c r="MQ282" s="0"/>
      <c r="MR282" s="0"/>
      <c r="MS282" s="0"/>
      <c r="MT282" s="0"/>
      <c r="MU282" s="0"/>
      <c r="MV282" s="0"/>
      <c r="MW282" s="0"/>
      <c r="MX282" s="0"/>
      <c r="MY282" s="0"/>
      <c r="MZ282" s="0"/>
      <c r="NA282" s="0"/>
      <c r="NB282" s="0"/>
      <c r="NC282" s="0"/>
      <c r="ND282" s="0"/>
      <c r="NE282" s="0"/>
      <c r="NF282" s="0"/>
      <c r="NG282" s="0"/>
      <c r="NH282" s="0"/>
      <c r="NI282" s="0"/>
      <c r="NJ282" s="0"/>
      <c r="NK282" s="0"/>
      <c r="NL282" s="0"/>
      <c r="NM282" s="0"/>
      <c r="NN282" s="0"/>
      <c r="NO282" s="0"/>
      <c r="NP282" s="0"/>
      <c r="NQ282" s="0"/>
      <c r="NR282" s="0"/>
      <c r="NS282" s="0"/>
      <c r="NT282" s="0"/>
      <c r="NU282" s="0"/>
      <c r="NV282" s="0"/>
      <c r="NW282" s="0"/>
      <c r="NX282" s="0"/>
      <c r="NY282" s="0"/>
      <c r="NZ282" s="0"/>
      <c r="OA282" s="0"/>
      <c r="OB282" s="0"/>
      <c r="OC282" s="0"/>
      <c r="OD282" s="0"/>
      <c r="OE282" s="0"/>
      <c r="OF282" s="0"/>
      <c r="OG282" s="0"/>
      <c r="OH282" s="0"/>
      <c r="OI282" s="0"/>
      <c r="OJ282" s="0"/>
      <c r="OK282" s="0"/>
      <c r="OL282" s="0"/>
      <c r="OM282" s="0"/>
      <c r="ON282" s="0"/>
      <c r="OO282" s="0"/>
      <c r="OP282" s="0"/>
      <c r="OQ282" s="0"/>
      <c r="OR282" s="0"/>
      <c r="OS282" s="0"/>
      <c r="OT282" s="0"/>
      <c r="OU282" s="0"/>
      <c r="OV282" s="0"/>
      <c r="OW282" s="0"/>
      <c r="OX282" s="0"/>
      <c r="OY282" s="0"/>
      <c r="OZ282" s="0"/>
      <c r="PA282" s="0"/>
      <c r="PB282" s="0"/>
      <c r="PC282" s="0"/>
      <c r="PD282" s="0"/>
      <c r="PE282" s="0"/>
      <c r="PF282" s="0"/>
      <c r="PG282" s="0"/>
      <c r="PH282" s="0"/>
      <c r="PI282" s="0"/>
      <c r="PJ282" s="0"/>
      <c r="PK282" s="0"/>
      <c r="PL282" s="0"/>
      <c r="PM282" s="0"/>
      <c r="PN282" s="0"/>
      <c r="PO282" s="0"/>
      <c r="PP282" s="0"/>
      <c r="PQ282" s="0"/>
      <c r="PR282" s="0"/>
      <c r="PS282" s="0"/>
      <c r="PT282" s="0"/>
      <c r="PU282" s="0"/>
      <c r="PV282" s="0"/>
      <c r="PW282" s="0"/>
      <c r="PX282" s="0"/>
      <c r="PY282" s="0"/>
      <c r="PZ282" s="0"/>
      <c r="QA282" s="0"/>
      <c r="QB282" s="0"/>
      <c r="QC282" s="0"/>
      <c r="QD282" s="0"/>
      <c r="QE282" s="0"/>
      <c r="QF282" s="0"/>
      <c r="QG282" s="0"/>
      <c r="QH282" s="0"/>
      <c r="QI282" s="0"/>
      <c r="QJ282" s="0"/>
      <c r="QK282" s="0"/>
      <c r="QL282" s="0"/>
      <c r="QM282" s="0"/>
      <c r="QN282" s="0"/>
      <c r="QO282" s="0"/>
      <c r="QP282" s="0"/>
      <c r="QQ282" s="0"/>
      <c r="QR282" s="0"/>
      <c r="QS282" s="0"/>
      <c r="QT282" s="0"/>
      <c r="QU282" s="0"/>
      <c r="QV282" s="0"/>
      <c r="QW282" s="0"/>
      <c r="QX282" s="0"/>
      <c r="QY282" s="0"/>
      <c r="QZ282" s="0"/>
      <c r="RA282" s="0"/>
      <c r="RB282" s="0"/>
      <c r="RC282" s="0"/>
      <c r="RD282" s="0"/>
      <c r="RE282" s="0"/>
      <c r="RF282" s="0"/>
      <c r="RG282" s="0"/>
      <c r="RH282" s="0"/>
      <c r="RI282" s="0"/>
      <c r="RJ282" s="0"/>
      <c r="RK282" s="0"/>
      <c r="RL282" s="0"/>
      <c r="RM282" s="0"/>
      <c r="RN282" s="0"/>
      <c r="RO282" s="0"/>
      <c r="RP282" s="0"/>
      <c r="RQ282" s="0"/>
      <c r="RR282" s="0"/>
      <c r="RS282" s="0"/>
      <c r="RT282" s="0"/>
      <c r="RU282" s="0"/>
      <c r="RV282" s="0"/>
      <c r="RW282" s="0"/>
      <c r="RX282" s="0"/>
      <c r="RY282" s="0"/>
      <c r="RZ282" s="0"/>
      <c r="SA282" s="0"/>
      <c r="SB282" s="0"/>
      <c r="SC282" s="0"/>
      <c r="SD282" s="0"/>
      <c r="SE282" s="0"/>
      <c r="SF282" s="0"/>
      <c r="SG282" s="0"/>
      <c r="SH282" s="0"/>
      <c r="SI282" s="0"/>
      <c r="SJ282" s="0"/>
      <c r="SK282" s="0"/>
      <c r="SL282" s="0"/>
      <c r="SM282" s="0"/>
      <c r="SN282" s="0"/>
      <c r="SO282" s="0"/>
      <c r="SP282" s="0"/>
      <c r="SQ282" s="0"/>
      <c r="SR282" s="0"/>
      <c r="SS282" s="0"/>
      <c r="ST282" s="0"/>
      <c r="SU282" s="0"/>
      <c r="SV282" s="0"/>
      <c r="SW282" s="0"/>
      <c r="SX282" s="0"/>
      <c r="SY282" s="0"/>
      <c r="SZ282" s="0"/>
      <c r="TA282" s="0"/>
      <c r="TB282" s="0"/>
      <c r="TC282" s="0"/>
      <c r="TD282" s="0"/>
      <c r="TE282" s="0"/>
      <c r="TF282" s="0"/>
      <c r="TG282" s="0"/>
      <c r="TH282" s="0"/>
      <c r="TI282" s="0"/>
      <c r="TJ282" s="0"/>
      <c r="TK282" s="0"/>
      <c r="TL282" s="0"/>
      <c r="TM282" s="0"/>
      <c r="TN282" s="0"/>
      <c r="TO282" s="0"/>
      <c r="TP282" s="0"/>
      <c r="TQ282" s="0"/>
      <c r="TR282" s="0"/>
      <c r="TS282" s="0"/>
      <c r="TT282" s="0"/>
      <c r="TU282" s="0"/>
      <c r="TV282" s="0"/>
      <c r="TW282" s="0"/>
      <c r="TX282" s="0"/>
      <c r="TY282" s="0"/>
      <c r="TZ282" s="0"/>
      <c r="UA282" s="0"/>
      <c r="UB282" s="0"/>
      <c r="UC282" s="0"/>
      <c r="UD282" s="0"/>
      <c r="UE282" s="0"/>
      <c r="UF282" s="0"/>
      <c r="UG282" s="0"/>
      <c r="UH282" s="0"/>
      <c r="UI282" s="0"/>
      <c r="UJ282" s="0"/>
      <c r="UK282" s="0"/>
      <c r="UL282" s="0"/>
      <c r="UM282" s="0"/>
      <c r="UN282" s="0"/>
      <c r="UO282" s="0"/>
      <c r="UP282" s="0"/>
      <c r="UQ282" s="0"/>
      <c r="UR282" s="0"/>
      <c r="US282" s="0"/>
      <c r="UT282" s="0"/>
      <c r="UU282" s="0"/>
      <c r="UV282" s="0"/>
      <c r="UW282" s="0"/>
      <c r="UX282" s="0"/>
      <c r="UY282" s="0"/>
      <c r="UZ282" s="0"/>
      <c r="VA282" s="0"/>
      <c r="VB282" s="0"/>
      <c r="VC282" s="0"/>
      <c r="VD282" s="0"/>
      <c r="VE282" s="0"/>
      <c r="VF282" s="0"/>
      <c r="VG282" s="0"/>
      <c r="VH282" s="0"/>
      <c r="VI282" s="0"/>
      <c r="VJ282" s="0"/>
      <c r="VK282" s="0"/>
      <c r="VL282" s="0"/>
      <c r="VM282" s="0"/>
      <c r="VN282" s="0"/>
      <c r="VO282" s="0"/>
      <c r="VP282" s="0"/>
      <c r="VQ282" s="0"/>
      <c r="VR282" s="0"/>
      <c r="VS282" s="0"/>
      <c r="VT282" s="0"/>
      <c r="VU282" s="0"/>
      <c r="VV282" s="0"/>
      <c r="VW282" s="0"/>
      <c r="VX282" s="0"/>
      <c r="VY282" s="0"/>
      <c r="VZ282" s="0"/>
      <c r="WA282" s="0"/>
      <c r="WB282" s="0"/>
      <c r="WC282" s="0"/>
      <c r="WD282" s="0"/>
      <c r="WE282" s="0"/>
      <c r="WF282" s="0"/>
      <c r="WG282" s="0"/>
      <c r="WH282" s="0"/>
      <c r="WI282" s="0"/>
      <c r="WJ282" s="0"/>
      <c r="WK282" s="0"/>
      <c r="WL282" s="0"/>
      <c r="WM282" s="0"/>
      <c r="WN282" s="0"/>
      <c r="WO282" s="0"/>
      <c r="WP282" s="0"/>
      <c r="WQ282" s="0"/>
      <c r="WR282" s="0"/>
      <c r="WS282" s="0"/>
      <c r="WT282" s="0"/>
      <c r="WU282" s="0"/>
      <c r="WV282" s="0"/>
      <c r="WW282" s="0"/>
      <c r="WX282" s="0"/>
      <c r="WY282" s="0"/>
      <c r="WZ282" s="0"/>
      <c r="XA282" s="0"/>
      <c r="XB282" s="0"/>
      <c r="XC282" s="0"/>
      <c r="XD282" s="0"/>
      <c r="XE282" s="0"/>
      <c r="XF282" s="0"/>
      <c r="XG282" s="0"/>
      <c r="XH282" s="0"/>
      <c r="XI282" s="0"/>
      <c r="XJ282" s="0"/>
      <c r="XK282" s="0"/>
      <c r="XL282" s="0"/>
      <c r="XM282" s="0"/>
      <c r="XN282" s="0"/>
      <c r="XO282" s="0"/>
      <c r="XP282" s="0"/>
      <c r="XQ282" s="0"/>
      <c r="XR282" s="0"/>
      <c r="XS282" s="0"/>
      <c r="XT282" s="0"/>
      <c r="XU282" s="0"/>
      <c r="XV282" s="0"/>
      <c r="XW282" s="0"/>
      <c r="XX282" s="0"/>
      <c r="XY282" s="0"/>
      <c r="XZ282" s="0"/>
      <c r="YA282" s="0"/>
      <c r="YB282" s="0"/>
      <c r="YC282" s="0"/>
      <c r="YD282" s="0"/>
      <c r="YE282" s="0"/>
      <c r="YF282" s="0"/>
      <c r="YG282" s="0"/>
      <c r="YH282" s="0"/>
      <c r="YI282" s="0"/>
      <c r="YJ282" s="0"/>
      <c r="YK282" s="0"/>
      <c r="YL282" s="0"/>
      <c r="YM282" s="0"/>
      <c r="YN282" s="0"/>
      <c r="YO282" s="0"/>
      <c r="YP282" s="0"/>
      <c r="YQ282" s="0"/>
      <c r="YR282" s="0"/>
      <c r="YS282" s="0"/>
      <c r="YT282" s="0"/>
      <c r="YU282" s="0"/>
      <c r="YV282" s="0"/>
      <c r="YW282" s="0"/>
      <c r="YX282" s="0"/>
      <c r="YY282" s="0"/>
      <c r="YZ282" s="0"/>
      <c r="ZA282" s="0"/>
      <c r="ZB282" s="0"/>
      <c r="ZC282" s="0"/>
      <c r="ZD282" s="0"/>
      <c r="ZE282" s="0"/>
      <c r="ZF282" s="0"/>
      <c r="ZG282" s="0"/>
      <c r="ZH282" s="0"/>
      <c r="ZI282" s="0"/>
      <c r="ZJ282" s="0"/>
      <c r="ZK282" s="0"/>
      <c r="ZL282" s="0"/>
      <c r="ZM282" s="0"/>
      <c r="ZN282" s="0"/>
      <c r="ZO282" s="0"/>
      <c r="ZP282" s="0"/>
      <c r="ZQ282" s="0"/>
      <c r="ZR282" s="0"/>
      <c r="ZS282" s="0"/>
      <c r="ZT282" s="0"/>
      <c r="ZU282" s="0"/>
      <c r="ZV282" s="0"/>
      <c r="ZW282" s="0"/>
      <c r="ZX282" s="0"/>
      <c r="ZY282" s="0"/>
      <c r="ZZ282" s="0"/>
      <c r="AAA282" s="0"/>
      <c r="AAB282" s="0"/>
      <c r="AAC282" s="0"/>
      <c r="AAD282" s="0"/>
      <c r="AAE282" s="0"/>
      <c r="AAF282" s="0"/>
      <c r="AAG282" s="0"/>
      <c r="AAH282" s="0"/>
      <c r="AAI282" s="0"/>
      <c r="AAJ282" s="0"/>
      <c r="AAK282" s="0"/>
      <c r="AAL282" s="0"/>
      <c r="AAM282" s="0"/>
      <c r="AAN282" s="0"/>
      <c r="AAO282" s="0"/>
      <c r="AAP282" s="0"/>
      <c r="AAQ282" s="0"/>
      <c r="AAR282" s="0"/>
      <c r="AAS282" s="0"/>
      <c r="AAT282" s="0"/>
      <c r="AAU282" s="0"/>
      <c r="AAV282" s="0"/>
      <c r="AAW282" s="0"/>
      <c r="AAX282" s="0"/>
      <c r="AAY282" s="0"/>
      <c r="AAZ282" s="0"/>
      <c r="ABA282" s="0"/>
      <c r="ABB282" s="0"/>
      <c r="ABC282" s="0"/>
      <c r="ABD282" s="0"/>
      <c r="ABE282" s="0"/>
      <c r="ABF282" s="0"/>
      <c r="ABG282" s="0"/>
      <c r="ABH282" s="0"/>
      <c r="ABI282" s="0"/>
      <c r="ABJ282" s="0"/>
      <c r="ABK282" s="0"/>
      <c r="ABL282" s="0"/>
      <c r="ABM282" s="0"/>
      <c r="ABN282" s="0"/>
      <c r="ABO282" s="0"/>
      <c r="ABP282" s="0"/>
      <c r="ABQ282" s="0"/>
      <c r="ABR282" s="0"/>
      <c r="ABS282" s="0"/>
      <c r="ABT282" s="0"/>
      <c r="ABU282" s="0"/>
      <c r="ABV282" s="0"/>
      <c r="ABW282" s="0"/>
      <c r="ABX282" s="0"/>
      <c r="ABY282" s="0"/>
      <c r="ABZ282" s="0"/>
      <c r="ACA282" s="0"/>
      <c r="ACB282" s="0"/>
      <c r="ACC282" s="0"/>
      <c r="ACD282" s="0"/>
      <c r="ACE282" s="0"/>
      <c r="ACF282" s="0"/>
      <c r="ACG282" s="0"/>
      <c r="ACH282" s="0"/>
      <c r="ACI282" s="0"/>
      <c r="ACJ282" s="0"/>
      <c r="ACK282" s="0"/>
      <c r="ACL282" s="0"/>
      <c r="ACM282" s="0"/>
      <c r="ACN282" s="0"/>
      <c r="ACO282" s="0"/>
      <c r="ACP282" s="0"/>
      <c r="ACQ282" s="0"/>
      <c r="ACR282" s="0"/>
      <c r="ACS282" s="0"/>
      <c r="ACT282" s="0"/>
      <c r="ACU282" s="0"/>
      <c r="ACV282" s="0"/>
      <c r="ACW282" s="0"/>
      <c r="ACX282" s="0"/>
      <c r="ACY282" s="0"/>
      <c r="ACZ282" s="0"/>
      <c r="ADA282" s="0"/>
      <c r="ADB282" s="0"/>
      <c r="ADC282" s="0"/>
      <c r="ADD282" s="0"/>
      <c r="ADE282" s="0"/>
      <c r="ADF282" s="0"/>
      <c r="ADG282" s="0"/>
      <c r="ADH282" s="0"/>
      <c r="ADI282" s="0"/>
      <c r="ADJ282" s="0"/>
      <c r="ADK282" s="0"/>
      <c r="ADL282" s="0"/>
      <c r="ADM282" s="0"/>
      <c r="ADN282" s="0"/>
      <c r="ADO282" s="0"/>
      <c r="ADP282" s="0"/>
      <c r="ADQ282" s="0"/>
      <c r="ADR282" s="0"/>
      <c r="ADS282" s="0"/>
      <c r="ADT282" s="0"/>
      <c r="ADU282" s="0"/>
      <c r="ADV282" s="0"/>
      <c r="ADW282" s="0"/>
      <c r="ADX282" s="0"/>
      <c r="ADY282" s="0"/>
      <c r="ADZ282" s="0"/>
      <c r="AEA282" s="0"/>
      <c r="AEB282" s="0"/>
      <c r="AEC282" s="0"/>
      <c r="AED282" s="0"/>
      <c r="AEE282" s="0"/>
      <c r="AEF282" s="0"/>
      <c r="AEG282" s="0"/>
      <c r="AEH282" s="0"/>
      <c r="AEI282" s="0"/>
      <c r="AEJ282" s="0"/>
      <c r="AEK282" s="0"/>
      <c r="AEL282" s="0"/>
      <c r="AEM282" s="0"/>
      <c r="AEN282" s="0"/>
      <c r="AEO282" s="0"/>
      <c r="AEP282" s="0"/>
      <c r="AEQ282" s="0"/>
      <c r="AER282" s="0"/>
      <c r="AES282" s="0"/>
      <c r="AET282" s="0"/>
      <c r="AEU282" s="0"/>
      <c r="AEV282" s="0"/>
      <c r="AEW282" s="0"/>
      <c r="AEX282" s="0"/>
      <c r="AEY282" s="0"/>
      <c r="AEZ282" s="0"/>
      <c r="AFA282" s="0"/>
      <c r="AFB282" s="0"/>
      <c r="AFC282" s="0"/>
      <c r="AFD282" s="0"/>
      <c r="AFE282" s="0"/>
      <c r="AFF282" s="0"/>
      <c r="AFG282" s="0"/>
      <c r="AFH282" s="0"/>
      <c r="AFI282" s="0"/>
      <c r="AFJ282" s="0"/>
      <c r="AFK282" s="0"/>
      <c r="AFL282" s="0"/>
      <c r="AFM282" s="0"/>
      <c r="AFN282" s="0"/>
      <c r="AFO282" s="0"/>
      <c r="AFP282" s="0"/>
      <c r="AFQ282" s="0"/>
      <c r="AFR282" s="0"/>
      <c r="AFS282" s="0"/>
      <c r="AFT282" s="0"/>
      <c r="AFU282" s="0"/>
      <c r="AFV282" s="0"/>
      <c r="AFW282" s="0"/>
      <c r="AFX282" s="0"/>
      <c r="AFY282" s="0"/>
      <c r="AFZ282" s="0"/>
      <c r="AGA282" s="0"/>
      <c r="AGB282" s="0"/>
      <c r="AGC282" s="0"/>
      <c r="AGD282" s="0"/>
      <c r="AGE282" s="0"/>
      <c r="AGF282" s="0"/>
      <c r="AGG282" s="0"/>
      <c r="AGH282" s="0"/>
      <c r="AGI282" s="0"/>
      <c r="AGJ282" s="0"/>
      <c r="AGK282" s="0"/>
      <c r="AGL282" s="0"/>
      <c r="AGM282" s="0"/>
      <c r="AGN282" s="0"/>
      <c r="AGO282" s="0"/>
      <c r="AGP282" s="0"/>
      <c r="AGQ282" s="0"/>
      <c r="AGR282" s="0"/>
      <c r="AGS282" s="0"/>
      <c r="AGT282" s="0"/>
      <c r="AGU282" s="0"/>
      <c r="AGV282" s="0"/>
      <c r="AGW282" s="0"/>
      <c r="AGX282" s="0"/>
      <c r="AGY282" s="0"/>
      <c r="AGZ282" s="0"/>
      <c r="AHA282" s="0"/>
      <c r="AHB282" s="0"/>
      <c r="AHC282" s="0"/>
      <c r="AHD282" s="0"/>
      <c r="AHE282" s="0"/>
      <c r="AHF282" s="0"/>
      <c r="AHG282" s="0"/>
      <c r="AHH282" s="0"/>
      <c r="AHI282" s="0"/>
      <c r="AHJ282" s="0"/>
      <c r="AHK282" s="0"/>
      <c r="AHL282" s="0"/>
      <c r="AHM282" s="0"/>
      <c r="AHN282" s="0"/>
      <c r="AHO282" s="0"/>
      <c r="AHP282" s="0"/>
      <c r="AHQ282" s="0"/>
      <c r="AHR282" s="0"/>
      <c r="AHS282" s="0"/>
      <c r="AHT282" s="0"/>
      <c r="AHU282" s="0"/>
      <c r="AHV282" s="0"/>
      <c r="AHW282" s="0"/>
      <c r="AHX282" s="0"/>
      <c r="AHY282" s="0"/>
      <c r="AHZ282" s="0"/>
      <c r="AIA282" s="0"/>
      <c r="AIB282" s="0"/>
      <c r="AIC282" s="0"/>
      <c r="AID282" s="0"/>
      <c r="AIE282" s="0"/>
      <c r="AIF282" s="0"/>
      <c r="AIG282" s="0"/>
      <c r="AIH282" s="0"/>
      <c r="AII282" s="0"/>
      <c r="AIJ282" s="0"/>
      <c r="AIK282" s="0"/>
      <c r="AIL282" s="0"/>
      <c r="AIM282" s="0"/>
      <c r="AIN282" s="0"/>
      <c r="AIO282" s="0"/>
      <c r="AIP282" s="0"/>
      <c r="AIQ282" s="0"/>
      <c r="AIR282" s="0"/>
      <c r="AIS282" s="0"/>
      <c r="AIT282" s="0"/>
      <c r="AIU282" s="0"/>
      <c r="AIV282" s="0"/>
      <c r="AIW282" s="0"/>
      <c r="AIX282" s="0"/>
      <c r="AIY282" s="0"/>
      <c r="AIZ282" s="0"/>
      <c r="AJA282" s="0"/>
      <c r="AJB282" s="0"/>
      <c r="AJC282" s="0"/>
      <c r="AJD282" s="0"/>
      <c r="AJE282" s="0"/>
      <c r="AJF282" s="0"/>
      <c r="AJG282" s="0"/>
      <c r="AJH282" s="0"/>
      <c r="AJI282" s="0"/>
      <c r="AJJ282" s="0"/>
      <c r="AJK282" s="0"/>
      <c r="AJL282" s="0"/>
      <c r="AJM282" s="0"/>
      <c r="AJN282" s="0"/>
      <c r="AJO282" s="0"/>
      <c r="AJP282" s="0"/>
      <c r="AJQ282" s="0"/>
      <c r="AJR282" s="0"/>
      <c r="AJS282" s="0"/>
      <c r="AJT282" s="0"/>
      <c r="AJU282" s="0"/>
      <c r="AJV282" s="0"/>
      <c r="AJW282" s="0"/>
      <c r="AJX282" s="0"/>
      <c r="AJY282" s="0"/>
      <c r="AJZ282" s="0"/>
      <c r="AKA282" s="0"/>
      <c r="AKB282" s="0"/>
      <c r="AKC282" s="0"/>
      <c r="AKD282" s="0"/>
      <c r="AKE282" s="0"/>
      <c r="AKF282" s="0"/>
      <c r="AKG282" s="0"/>
      <c r="AKH282" s="0"/>
      <c r="AKI282" s="0"/>
      <c r="AKJ282" s="0"/>
      <c r="AKK282" s="0"/>
      <c r="AKL282" s="0"/>
      <c r="AKM282" s="0"/>
      <c r="AKN282" s="0"/>
      <c r="AKO282" s="0"/>
      <c r="AKP282" s="0"/>
      <c r="AKQ282" s="0"/>
      <c r="AKR282" s="0"/>
      <c r="AKS282" s="0"/>
      <c r="AKT282" s="0"/>
      <c r="AKU282" s="0"/>
      <c r="AKV282" s="0"/>
      <c r="AKW282" s="0"/>
      <c r="AKX282" s="0"/>
      <c r="AKY282" s="0"/>
      <c r="AKZ282" s="0"/>
      <c r="ALA282" s="0"/>
      <c r="ALB282" s="0"/>
      <c r="ALC282" s="0"/>
      <c r="ALD282" s="0"/>
      <c r="ALE282" s="0"/>
      <c r="ALF282" s="0"/>
      <c r="ALG282" s="0"/>
      <c r="ALH282" s="0"/>
      <c r="ALI282" s="0"/>
      <c r="ALJ282" s="0"/>
      <c r="ALK282" s="0"/>
      <c r="ALL282" s="0"/>
      <c r="ALM282" s="0"/>
      <c r="ALN282" s="0"/>
      <c r="ALO282" s="0"/>
      <c r="ALP282" s="0"/>
      <c r="ALQ282" s="0"/>
      <c r="ALR282" s="0"/>
      <c r="ALS282" s="0"/>
      <c r="ALT282" s="0"/>
      <c r="ALU282" s="0"/>
      <c r="ALV282" s="0"/>
      <c r="ALW282" s="0"/>
      <c r="ALX282" s="0"/>
      <c r="ALY282" s="0"/>
      <c r="ALZ282" s="0"/>
      <c r="AMA282" s="0"/>
      <c r="AMB282" s="0"/>
      <c r="AMC282" s="0"/>
      <c r="AMD282" s="0"/>
      <c r="AME282" s="0"/>
      <c r="AMF282" s="0"/>
      <c r="AMG282" s="0"/>
      <c r="AMH282" s="0"/>
      <c r="AMI282" s="0"/>
      <c r="AMJ282" s="0"/>
    </row>
    <row r="283" customFormat="false" ht="13.2" hidden="true" customHeight="false" outlineLevel="0" collapsed="false">
      <c r="A283" s="24"/>
      <c r="B283" s="19" t="s">
        <v>286</v>
      </c>
      <c r="C283" s="20" t="s">
        <v>315</v>
      </c>
      <c r="D283" s="28"/>
      <c r="E283" s="0"/>
      <c r="F283" s="0"/>
      <c r="G283" s="0"/>
      <c r="H283" s="0"/>
      <c r="I283" s="0"/>
      <c r="J283" s="0"/>
      <c r="K283" s="0"/>
      <c r="L283" s="0"/>
      <c r="M283" s="0"/>
      <c r="N283" s="0"/>
      <c r="O283" s="0"/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 s="0"/>
      <c r="KA283" s="0"/>
      <c r="KB283" s="0"/>
      <c r="KC283" s="0"/>
      <c r="KD283" s="0"/>
      <c r="KE283" s="0"/>
      <c r="KF283" s="0"/>
      <c r="KG283" s="0"/>
      <c r="KH283" s="0"/>
      <c r="KI283" s="0"/>
      <c r="KJ283" s="0"/>
      <c r="KK283" s="0"/>
      <c r="KL283" s="0"/>
      <c r="KM283" s="0"/>
      <c r="KN283" s="0"/>
      <c r="KO283" s="0"/>
      <c r="KP283" s="0"/>
      <c r="KQ283" s="0"/>
      <c r="KR283" s="0"/>
      <c r="KS283" s="0"/>
      <c r="KT283" s="0"/>
      <c r="KU283" s="0"/>
      <c r="KV283" s="0"/>
      <c r="KW283" s="0"/>
      <c r="KX283" s="0"/>
      <c r="KY283" s="0"/>
      <c r="KZ283" s="0"/>
      <c r="LA283" s="0"/>
      <c r="LB283" s="0"/>
      <c r="LC283" s="0"/>
      <c r="LD283" s="0"/>
      <c r="LE283" s="0"/>
      <c r="LF283" s="0"/>
      <c r="LG283" s="0"/>
      <c r="LH283" s="0"/>
      <c r="LI283" s="0"/>
      <c r="LJ283" s="0"/>
      <c r="LK283" s="0"/>
      <c r="LL283" s="0"/>
      <c r="LM283" s="0"/>
      <c r="LN283" s="0"/>
      <c r="LO283" s="0"/>
      <c r="LP283" s="0"/>
      <c r="LQ283" s="0"/>
      <c r="LR283" s="0"/>
      <c r="LS283" s="0"/>
      <c r="LT283" s="0"/>
      <c r="LU283" s="0"/>
      <c r="LV283" s="0"/>
      <c r="LW283" s="0"/>
      <c r="LX283" s="0"/>
      <c r="LY283" s="0"/>
      <c r="LZ283" s="0"/>
      <c r="MA283" s="0"/>
      <c r="MB283" s="0"/>
      <c r="MC283" s="0"/>
      <c r="MD283" s="0"/>
      <c r="ME283" s="0"/>
      <c r="MF283" s="0"/>
      <c r="MG283" s="0"/>
      <c r="MH283" s="0"/>
      <c r="MI283" s="0"/>
      <c r="MJ283" s="0"/>
      <c r="MK283" s="0"/>
      <c r="ML283" s="0"/>
      <c r="MM283" s="0"/>
      <c r="MN283" s="0"/>
      <c r="MO283" s="0"/>
      <c r="MP283" s="0"/>
      <c r="MQ283" s="0"/>
      <c r="MR283" s="0"/>
      <c r="MS283" s="0"/>
      <c r="MT283" s="0"/>
      <c r="MU283" s="0"/>
      <c r="MV283" s="0"/>
      <c r="MW283" s="0"/>
      <c r="MX283" s="0"/>
      <c r="MY283" s="0"/>
      <c r="MZ283" s="0"/>
      <c r="NA283" s="0"/>
      <c r="NB283" s="0"/>
      <c r="NC283" s="0"/>
      <c r="ND283" s="0"/>
      <c r="NE283" s="0"/>
      <c r="NF283" s="0"/>
      <c r="NG283" s="0"/>
      <c r="NH283" s="0"/>
      <c r="NI283" s="0"/>
      <c r="NJ283" s="0"/>
      <c r="NK283" s="0"/>
      <c r="NL283" s="0"/>
      <c r="NM283" s="0"/>
      <c r="NN283" s="0"/>
      <c r="NO283" s="0"/>
      <c r="NP283" s="0"/>
      <c r="NQ283" s="0"/>
      <c r="NR283" s="0"/>
      <c r="NS283" s="0"/>
      <c r="NT283" s="0"/>
      <c r="NU283" s="0"/>
      <c r="NV283" s="0"/>
      <c r="NW283" s="0"/>
      <c r="NX283" s="0"/>
      <c r="NY283" s="0"/>
      <c r="NZ283" s="0"/>
      <c r="OA283" s="0"/>
      <c r="OB283" s="0"/>
      <c r="OC283" s="0"/>
      <c r="OD283" s="0"/>
      <c r="OE283" s="0"/>
      <c r="OF283" s="0"/>
      <c r="OG283" s="0"/>
      <c r="OH283" s="0"/>
      <c r="OI283" s="0"/>
      <c r="OJ283" s="0"/>
      <c r="OK283" s="0"/>
      <c r="OL283" s="0"/>
      <c r="OM283" s="0"/>
      <c r="ON283" s="0"/>
      <c r="OO283" s="0"/>
      <c r="OP283" s="0"/>
      <c r="OQ283" s="0"/>
      <c r="OR283" s="0"/>
      <c r="OS283" s="0"/>
      <c r="OT283" s="0"/>
      <c r="OU283" s="0"/>
      <c r="OV283" s="0"/>
      <c r="OW283" s="0"/>
      <c r="OX283" s="0"/>
      <c r="OY283" s="0"/>
      <c r="OZ283" s="0"/>
      <c r="PA283" s="0"/>
      <c r="PB283" s="0"/>
      <c r="PC283" s="0"/>
      <c r="PD283" s="0"/>
      <c r="PE283" s="0"/>
      <c r="PF283" s="0"/>
      <c r="PG283" s="0"/>
      <c r="PH283" s="0"/>
      <c r="PI283" s="0"/>
      <c r="PJ283" s="0"/>
      <c r="PK283" s="0"/>
      <c r="PL283" s="0"/>
      <c r="PM283" s="0"/>
      <c r="PN283" s="0"/>
      <c r="PO283" s="0"/>
      <c r="PP283" s="0"/>
      <c r="PQ283" s="0"/>
      <c r="PR283" s="0"/>
      <c r="PS283" s="0"/>
      <c r="PT283" s="0"/>
      <c r="PU283" s="0"/>
      <c r="PV283" s="0"/>
      <c r="PW283" s="0"/>
      <c r="PX283" s="0"/>
      <c r="PY283" s="0"/>
      <c r="PZ283" s="0"/>
      <c r="QA283" s="0"/>
      <c r="QB283" s="0"/>
      <c r="QC283" s="0"/>
      <c r="QD283" s="0"/>
      <c r="QE283" s="0"/>
      <c r="QF283" s="0"/>
      <c r="QG283" s="0"/>
      <c r="QH283" s="0"/>
      <c r="QI283" s="0"/>
      <c r="QJ283" s="0"/>
      <c r="QK283" s="0"/>
      <c r="QL283" s="0"/>
      <c r="QM283" s="0"/>
      <c r="QN283" s="0"/>
      <c r="QO283" s="0"/>
      <c r="QP283" s="0"/>
      <c r="QQ283" s="0"/>
      <c r="QR283" s="0"/>
      <c r="QS283" s="0"/>
      <c r="QT283" s="0"/>
      <c r="QU283" s="0"/>
      <c r="QV283" s="0"/>
      <c r="QW283" s="0"/>
      <c r="QX283" s="0"/>
      <c r="QY283" s="0"/>
      <c r="QZ283" s="0"/>
      <c r="RA283" s="0"/>
      <c r="RB283" s="0"/>
      <c r="RC283" s="0"/>
      <c r="RD283" s="0"/>
      <c r="RE283" s="0"/>
      <c r="RF283" s="0"/>
      <c r="RG283" s="0"/>
      <c r="RH283" s="0"/>
      <c r="RI283" s="0"/>
      <c r="RJ283" s="0"/>
      <c r="RK283" s="0"/>
      <c r="RL283" s="0"/>
      <c r="RM283" s="0"/>
      <c r="RN283" s="0"/>
      <c r="RO283" s="0"/>
      <c r="RP283" s="0"/>
      <c r="RQ283" s="0"/>
      <c r="RR283" s="0"/>
      <c r="RS283" s="0"/>
      <c r="RT283" s="0"/>
      <c r="RU283" s="0"/>
      <c r="RV283" s="0"/>
      <c r="RW283" s="0"/>
      <c r="RX283" s="0"/>
      <c r="RY283" s="0"/>
      <c r="RZ283" s="0"/>
      <c r="SA283" s="0"/>
      <c r="SB283" s="0"/>
      <c r="SC283" s="0"/>
      <c r="SD283" s="0"/>
      <c r="SE283" s="0"/>
      <c r="SF283" s="0"/>
      <c r="SG283" s="0"/>
      <c r="SH283" s="0"/>
      <c r="SI283" s="0"/>
      <c r="SJ283" s="0"/>
      <c r="SK283" s="0"/>
      <c r="SL283" s="0"/>
      <c r="SM283" s="0"/>
      <c r="SN283" s="0"/>
      <c r="SO283" s="0"/>
      <c r="SP283" s="0"/>
      <c r="SQ283" s="0"/>
      <c r="SR283" s="0"/>
      <c r="SS283" s="0"/>
      <c r="ST283" s="0"/>
      <c r="SU283" s="0"/>
      <c r="SV283" s="0"/>
      <c r="SW283" s="0"/>
      <c r="SX283" s="0"/>
      <c r="SY283" s="0"/>
      <c r="SZ283" s="0"/>
      <c r="TA283" s="0"/>
      <c r="TB283" s="0"/>
      <c r="TC283" s="0"/>
      <c r="TD283" s="0"/>
      <c r="TE283" s="0"/>
      <c r="TF283" s="0"/>
      <c r="TG283" s="0"/>
      <c r="TH283" s="0"/>
      <c r="TI283" s="0"/>
      <c r="TJ283" s="0"/>
      <c r="TK283" s="0"/>
      <c r="TL283" s="0"/>
      <c r="TM283" s="0"/>
      <c r="TN283" s="0"/>
      <c r="TO283" s="0"/>
      <c r="TP283" s="0"/>
      <c r="TQ283" s="0"/>
      <c r="TR283" s="0"/>
      <c r="TS283" s="0"/>
      <c r="TT283" s="0"/>
      <c r="TU283" s="0"/>
      <c r="TV283" s="0"/>
      <c r="TW283" s="0"/>
      <c r="TX283" s="0"/>
      <c r="TY283" s="0"/>
      <c r="TZ283" s="0"/>
      <c r="UA283" s="0"/>
      <c r="UB283" s="0"/>
      <c r="UC283" s="0"/>
      <c r="UD283" s="0"/>
      <c r="UE283" s="0"/>
      <c r="UF283" s="0"/>
      <c r="UG283" s="0"/>
      <c r="UH283" s="0"/>
      <c r="UI283" s="0"/>
      <c r="UJ283" s="0"/>
      <c r="UK283" s="0"/>
      <c r="UL283" s="0"/>
      <c r="UM283" s="0"/>
      <c r="UN283" s="0"/>
      <c r="UO283" s="0"/>
      <c r="UP283" s="0"/>
      <c r="UQ283" s="0"/>
      <c r="UR283" s="0"/>
      <c r="US283" s="0"/>
      <c r="UT283" s="0"/>
      <c r="UU283" s="0"/>
      <c r="UV283" s="0"/>
      <c r="UW283" s="0"/>
      <c r="UX283" s="0"/>
      <c r="UY283" s="0"/>
      <c r="UZ283" s="0"/>
      <c r="VA283" s="0"/>
      <c r="VB283" s="0"/>
      <c r="VC283" s="0"/>
      <c r="VD283" s="0"/>
      <c r="VE283" s="0"/>
      <c r="VF283" s="0"/>
      <c r="VG283" s="0"/>
      <c r="VH283" s="0"/>
      <c r="VI283" s="0"/>
      <c r="VJ283" s="0"/>
      <c r="VK283" s="0"/>
      <c r="VL283" s="0"/>
      <c r="VM283" s="0"/>
      <c r="VN283" s="0"/>
      <c r="VO283" s="0"/>
      <c r="VP283" s="0"/>
      <c r="VQ283" s="0"/>
      <c r="VR283" s="0"/>
      <c r="VS283" s="0"/>
      <c r="VT283" s="0"/>
      <c r="VU283" s="0"/>
      <c r="VV283" s="0"/>
      <c r="VW283" s="0"/>
      <c r="VX283" s="0"/>
      <c r="VY283" s="0"/>
      <c r="VZ283" s="0"/>
      <c r="WA283" s="0"/>
      <c r="WB283" s="0"/>
      <c r="WC283" s="0"/>
      <c r="WD283" s="0"/>
      <c r="WE283" s="0"/>
      <c r="WF283" s="0"/>
      <c r="WG283" s="0"/>
      <c r="WH283" s="0"/>
      <c r="WI283" s="0"/>
      <c r="WJ283" s="0"/>
      <c r="WK283" s="0"/>
      <c r="WL283" s="0"/>
      <c r="WM283" s="0"/>
      <c r="WN283" s="0"/>
      <c r="WO283" s="0"/>
      <c r="WP283" s="0"/>
      <c r="WQ283" s="0"/>
      <c r="WR283" s="0"/>
      <c r="WS283" s="0"/>
      <c r="WT283" s="0"/>
      <c r="WU283" s="0"/>
      <c r="WV283" s="0"/>
      <c r="WW283" s="0"/>
      <c r="WX283" s="0"/>
      <c r="WY283" s="0"/>
      <c r="WZ283" s="0"/>
      <c r="XA283" s="0"/>
      <c r="XB283" s="0"/>
      <c r="XC283" s="0"/>
      <c r="XD283" s="0"/>
      <c r="XE283" s="0"/>
      <c r="XF283" s="0"/>
      <c r="XG283" s="0"/>
      <c r="XH283" s="0"/>
      <c r="XI283" s="0"/>
      <c r="XJ283" s="0"/>
      <c r="XK283" s="0"/>
      <c r="XL283" s="0"/>
      <c r="XM283" s="0"/>
      <c r="XN283" s="0"/>
      <c r="XO283" s="0"/>
      <c r="XP283" s="0"/>
      <c r="XQ283" s="0"/>
      <c r="XR283" s="0"/>
      <c r="XS283" s="0"/>
      <c r="XT283" s="0"/>
      <c r="XU283" s="0"/>
      <c r="XV283" s="0"/>
      <c r="XW283" s="0"/>
      <c r="XX283" s="0"/>
      <c r="XY283" s="0"/>
      <c r="XZ283" s="0"/>
      <c r="YA283" s="0"/>
      <c r="YB283" s="0"/>
      <c r="YC283" s="0"/>
      <c r="YD283" s="0"/>
      <c r="YE283" s="0"/>
      <c r="YF283" s="0"/>
      <c r="YG283" s="0"/>
      <c r="YH283" s="0"/>
      <c r="YI283" s="0"/>
      <c r="YJ283" s="0"/>
      <c r="YK283" s="0"/>
      <c r="YL283" s="0"/>
      <c r="YM283" s="0"/>
      <c r="YN283" s="0"/>
      <c r="YO283" s="0"/>
      <c r="YP283" s="0"/>
      <c r="YQ283" s="0"/>
      <c r="YR283" s="0"/>
      <c r="YS283" s="0"/>
      <c r="YT283" s="0"/>
      <c r="YU283" s="0"/>
      <c r="YV283" s="0"/>
      <c r="YW283" s="0"/>
      <c r="YX283" s="0"/>
      <c r="YY283" s="0"/>
      <c r="YZ283" s="0"/>
      <c r="ZA283" s="0"/>
      <c r="ZB283" s="0"/>
      <c r="ZC283" s="0"/>
      <c r="ZD283" s="0"/>
      <c r="ZE283" s="0"/>
      <c r="ZF283" s="0"/>
      <c r="ZG283" s="0"/>
      <c r="ZH283" s="0"/>
      <c r="ZI283" s="0"/>
      <c r="ZJ283" s="0"/>
      <c r="ZK283" s="0"/>
      <c r="ZL283" s="0"/>
      <c r="ZM283" s="0"/>
      <c r="ZN283" s="0"/>
      <c r="ZO283" s="0"/>
      <c r="ZP283" s="0"/>
      <c r="ZQ283" s="0"/>
      <c r="ZR283" s="0"/>
      <c r="ZS283" s="0"/>
      <c r="ZT283" s="0"/>
      <c r="ZU283" s="0"/>
      <c r="ZV283" s="0"/>
      <c r="ZW283" s="0"/>
      <c r="ZX283" s="0"/>
      <c r="ZY283" s="0"/>
      <c r="ZZ283" s="0"/>
      <c r="AAA283" s="0"/>
      <c r="AAB283" s="0"/>
      <c r="AAC283" s="0"/>
      <c r="AAD283" s="0"/>
      <c r="AAE283" s="0"/>
      <c r="AAF283" s="0"/>
      <c r="AAG283" s="0"/>
      <c r="AAH283" s="0"/>
      <c r="AAI283" s="0"/>
      <c r="AAJ283" s="0"/>
      <c r="AAK283" s="0"/>
      <c r="AAL283" s="0"/>
      <c r="AAM283" s="0"/>
      <c r="AAN283" s="0"/>
      <c r="AAO283" s="0"/>
      <c r="AAP283" s="0"/>
      <c r="AAQ283" s="0"/>
      <c r="AAR283" s="0"/>
      <c r="AAS283" s="0"/>
      <c r="AAT283" s="0"/>
      <c r="AAU283" s="0"/>
      <c r="AAV283" s="0"/>
      <c r="AAW283" s="0"/>
      <c r="AAX283" s="0"/>
      <c r="AAY283" s="0"/>
      <c r="AAZ283" s="0"/>
      <c r="ABA283" s="0"/>
      <c r="ABB283" s="0"/>
      <c r="ABC283" s="0"/>
      <c r="ABD283" s="0"/>
      <c r="ABE283" s="0"/>
      <c r="ABF283" s="0"/>
      <c r="ABG283" s="0"/>
      <c r="ABH283" s="0"/>
      <c r="ABI283" s="0"/>
      <c r="ABJ283" s="0"/>
      <c r="ABK283" s="0"/>
      <c r="ABL283" s="0"/>
      <c r="ABM283" s="0"/>
      <c r="ABN283" s="0"/>
      <c r="ABO283" s="0"/>
      <c r="ABP283" s="0"/>
      <c r="ABQ283" s="0"/>
      <c r="ABR283" s="0"/>
      <c r="ABS283" s="0"/>
      <c r="ABT283" s="0"/>
      <c r="ABU283" s="0"/>
      <c r="ABV283" s="0"/>
      <c r="ABW283" s="0"/>
      <c r="ABX283" s="0"/>
      <c r="ABY283" s="0"/>
      <c r="ABZ283" s="0"/>
      <c r="ACA283" s="0"/>
      <c r="ACB283" s="0"/>
      <c r="ACC283" s="0"/>
      <c r="ACD283" s="0"/>
      <c r="ACE283" s="0"/>
      <c r="ACF283" s="0"/>
      <c r="ACG283" s="0"/>
      <c r="ACH283" s="0"/>
      <c r="ACI283" s="0"/>
      <c r="ACJ283" s="0"/>
      <c r="ACK283" s="0"/>
      <c r="ACL283" s="0"/>
      <c r="ACM283" s="0"/>
      <c r="ACN283" s="0"/>
      <c r="ACO283" s="0"/>
      <c r="ACP283" s="0"/>
      <c r="ACQ283" s="0"/>
      <c r="ACR283" s="0"/>
      <c r="ACS283" s="0"/>
      <c r="ACT283" s="0"/>
      <c r="ACU283" s="0"/>
      <c r="ACV283" s="0"/>
      <c r="ACW283" s="0"/>
      <c r="ACX283" s="0"/>
      <c r="ACY283" s="0"/>
      <c r="ACZ283" s="0"/>
      <c r="ADA283" s="0"/>
      <c r="ADB283" s="0"/>
      <c r="ADC283" s="0"/>
      <c r="ADD283" s="0"/>
      <c r="ADE283" s="0"/>
      <c r="ADF283" s="0"/>
      <c r="ADG283" s="0"/>
      <c r="ADH283" s="0"/>
      <c r="ADI283" s="0"/>
      <c r="ADJ283" s="0"/>
      <c r="ADK283" s="0"/>
      <c r="ADL283" s="0"/>
      <c r="ADM283" s="0"/>
      <c r="ADN283" s="0"/>
      <c r="ADO283" s="0"/>
      <c r="ADP283" s="0"/>
      <c r="ADQ283" s="0"/>
      <c r="ADR283" s="0"/>
      <c r="ADS283" s="0"/>
      <c r="ADT283" s="0"/>
      <c r="ADU283" s="0"/>
      <c r="ADV283" s="0"/>
      <c r="ADW283" s="0"/>
      <c r="ADX283" s="0"/>
      <c r="ADY283" s="0"/>
      <c r="ADZ283" s="0"/>
      <c r="AEA283" s="0"/>
      <c r="AEB283" s="0"/>
      <c r="AEC283" s="0"/>
      <c r="AED283" s="0"/>
      <c r="AEE283" s="0"/>
      <c r="AEF283" s="0"/>
      <c r="AEG283" s="0"/>
      <c r="AEH283" s="0"/>
      <c r="AEI283" s="0"/>
      <c r="AEJ283" s="0"/>
      <c r="AEK283" s="0"/>
      <c r="AEL283" s="0"/>
      <c r="AEM283" s="0"/>
      <c r="AEN283" s="0"/>
      <c r="AEO283" s="0"/>
      <c r="AEP283" s="0"/>
      <c r="AEQ283" s="0"/>
      <c r="AER283" s="0"/>
      <c r="AES283" s="0"/>
      <c r="AET283" s="0"/>
      <c r="AEU283" s="0"/>
      <c r="AEV283" s="0"/>
      <c r="AEW283" s="0"/>
      <c r="AEX283" s="0"/>
      <c r="AEY283" s="0"/>
      <c r="AEZ283" s="0"/>
      <c r="AFA283" s="0"/>
      <c r="AFB283" s="0"/>
      <c r="AFC283" s="0"/>
      <c r="AFD283" s="0"/>
      <c r="AFE283" s="0"/>
      <c r="AFF283" s="0"/>
      <c r="AFG283" s="0"/>
      <c r="AFH283" s="0"/>
      <c r="AFI283" s="0"/>
      <c r="AFJ283" s="0"/>
      <c r="AFK283" s="0"/>
      <c r="AFL283" s="0"/>
      <c r="AFM283" s="0"/>
      <c r="AFN283" s="0"/>
      <c r="AFO283" s="0"/>
      <c r="AFP283" s="0"/>
      <c r="AFQ283" s="0"/>
      <c r="AFR283" s="0"/>
      <c r="AFS283" s="0"/>
      <c r="AFT283" s="0"/>
      <c r="AFU283" s="0"/>
      <c r="AFV283" s="0"/>
      <c r="AFW283" s="0"/>
      <c r="AFX283" s="0"/>
      <c r="AFY283" s="0"/>
      <c r="AFZ283" s="0"/>
      <c r="AGA283" s="0"/>
      <c r="AGB283" s="0"/>
      <c r="AGC283" s="0"/>
      <c r="AGD283" s="0"/>
      <c r="AGE283" s="0"/>
      <c r="AGF283" s="0"/>
      <c r="AGG283" s="0"/>
      <c r="AGH283" s="0"/>
      <c r="AGI283" s="0"/>
      <c r="AGJ283" s="0"/>
      <c r="AGK283" s="0"/>
      <c r="AGL283" s="0"/>
      <c r="AGM283" s="0"/>
      <c r="AGN283" s="0"/>
      <c r="AGO283" s="0"/>
      <c r="AGP283" s="0"/>
      <c r="AGQ283" s="0"/>
      <c r="AGR283" s="0"/>
      <c r="AGS283" s="0"/>
      <c r="AGT283" s="0"/>
      <c r="AGU283" s="0"/>
      <c r="AGV283" s="0"/>
      <c r="AGW283" s="0"/>
      <c r="AGX283" s="0"/>
      <c r="AGY283" s="0"/>
      <c r="AGZ283" s="0"/>
      <c r="AHA283" s="0"/>
      <c r="AHB283" s="0"/>
      <c r="AHC283" s="0"/>
      <c r="AHD283" s="0"/>
      <c r="AHE283" s="0"/>
      <c r="AHF283" s="0"/>
      <c r="AHG283" s="0"/>
      <c r="AHH283" s="0"/>
      <c r="AHI283" s="0"/>
      <c r="AHJ283" s="0"/>
      <c r="AHK283" s="0"/>
      <c r="AHL283" s="0"/>
      <c r="AHM283" s="0"/>
      <c r="AHN283" s="0"/>
      <c r="AHO283" s="0"/>
      <c r="AHP283" s="0"/>
      <c r="AHQ283" s="0"/>
      <c r="AHR283" s="0"/>
      <c r="AHS283" s="0"/>
      <c r="AHT283" s="0"/>
      <c r="AHU283" s="0"/>
      <c r="AHV283" s="0"/>
      <c r="AHW283" s="0"/>
      <c r="AHX283" s="0"/>
      <c r="AHY283" s="0"/>
      <c r="AHZ283" s="0"/>
      <c r="AIA283" s="0"/>
      <c r="AIB283" s="0"/>
      <c r="AIC283" s="0"/>
      <c r="AID283" s="0"/>
      <c r="AIE283" s="0"/>
      <c r="AIF283" s="0"/>
      <c r="AIG283" s="0"/>
      <c r="AIH283" s="0"/>
      <c r="AII283" s="0"/>
      <c r="AIJ283" s="0"/>
      <c r="AIK283" s="0"/>
      <c r="AIL283" s="0"/>
      <c r="AIM283" s="0"/>
      <c r="AIN283" s="0"/>
      <c r="AIO283" s="0"/>
      <c r="AIP283" s="0"/>
      <c r="AIQ283" s="0"/>
      <c r="AIR283" s="0"/>
      <c r="AIS283" s="0"/>
      <c r="AIT283" s="0"/>
      <c r="AIU283" s="0"/>
      <c r="AIV283" s="0"/>
      <c r="AIW283" s="0"/>
      <c r="AIX283" s="0"/>
      <c r="AIY283" s="0"/>
      <c r="AIZ283" s="0"/>
      <c r="AJA283" s="0"/>
      <c r="AJB283" s="0"/>
      <c r="AJC283" s="0"/>
      <c r="AJD283" s="0"/>
      <c r="AJE283" s="0"/>
      <c r="AJF283" s="0"/>
      <c r="AJG283" s="0"/>
      <c r="AJH283" s="0"/>
      <c r="AJI283" s="0"/>
      <c r="AJJ283" s="0"/>
      <c r="AJK283" s="0"/>
      <c r="AJL283" s="0"/>
      <c r="AJM283" s="0"/>
      <c r="AJN283" s="0"/>
      <c r="AJO283" s="0"/>
      <c r="AJP283" s="0"/>
      <c r="AJQ283" s="0"/>
      <c r="AJR283" s="0"/>
      <c r="AJS283" s="0"/>
      <c r="AJT283" s="0"/>
      <c r="AJU283" s="0"/>
      <c r="AJV283" s="0"/>
      <c r="AJW283" s="0"/>
      <c r="AJX283" s="0"/>
      <c r="AJY283" s="0"/>
      <c r="AJZ283" s="0"/>
      <c r="AKA283" s="0"/>
      <c r="AKB283" s="0"/>
      <c r="AKC283" s="0"/>
      <c r="AKD283" s="0"/>
      <c r="AKE283" s="0"/>
      <c r="AKF283" s="0"/>
      <c r="AKG283" s="0"/>
      <c r="AKH283" s="0"/>
      <c r="AKI283" s="0"/>
      <c r="AKJ283" s="0"/>
      <c r="AKK283" s="0"/>
      <c r="AKL283" s="0"/>
      <c r="AKM283" s="0"/>
      <c r="AKN283" s="0"/>
      <c r="AKO283" s="0"/>
      <c r="AKP283" s="0"/>
      <c r="AKQ283" s="0"/>
      <c r="AKR283" s="0"/>
      <c r="AKS283" s="0"/>
      <c r="AKT283" s="0"/>
      <c r="AKU283" s="0"/>
      <c r="AKV283" s="0"/>
      <c r="AKW283" s="0"/>
      <c r="AKX283" s="0"/>
      <c r="AKY283" s="0"/>
      <c r="AKZ283" s="0"/>
      <c r="ALA283" s="0"/>
      <c r="ALB283" s="0"/>
      <c r="ALC283" s="0"/>
      <c r="ALD283" s="0"/>
      <c r="ALE283" s="0"/>
      <c r="ALF283" s="0"/>
      <c r="ALG283" s="0"/>
      <c r="ALH283" s="0"/>
      <c r="ALI283" s="0"/>
      <c r="ALJ283" s="0"/>
      <c r="ALK283" s="0"/>
      <c r="ALL283" s="0"/>
      <c r="ALM283" s="0"/>
      <c r="ALN283" s="0"/>
      <c r="ALO283" s="0"/>
      <c r="ALP283" s="0"/>
      <c r="ALQ283" s="0"/>
      <c r="ALR283" s="0"/>
      <c r="ALS283" s="0"/>
      <c r="ALT283" s="0"/>
      <c r="ALU283" s="0"/>
      <c r="ALV283" s="0"/>
      <c r="ALW283" s="0"/>
      <c r="ALX283" s="0"/>
      <c r="ALY283" s="0"/>
      <c r="ALZ283" s="0"/>
      <c r="AMA283" s="0"/>
      <c r="AMB283" s="0"/>
      <c r="AMC283" s="0"/>
      <c r="AMD283" s="0"/>
      <c r="AME283" s="0"/>
      <c r="AMF283" s="0"/>
      <c r="AMG283" s="0"/>
      <c r="AMH283" s="0"/>
      <c r="AMI283" s="0"/>
      <c r="AMJ283" s="0"/>
    </row>
    <row r="284" customFormat="false" ht="13.2" hidden="true" customHeight="false" outlineLevel="0" collapsed="false">
      <c r="A284" s="24"/>
      <c r="B284" s="19" t="s">
        <v>286</v>
      </c>
      <c r="C284" s="20" t="s">
        <v>316</v>
      </c>
      <c r="D284" s="28"/>
      <c r="E284" s="0"/>
      <c r="F284" s="0"/>
      <c r="G284" s="0"/>
      <c r="H284" s="0"/>
      <c r="I284" s="0"/>
      <c r="J284" s="0"/>
      <c r="K284" s="0"/>
      <c r="L284" s="0"/>
      <c r="M284" s="0"/>
      <c r="N284" s="0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 s="0"/>
      <c r="KB284" s="0"/>
      <c r="KC284" s="0"/>
      <c r="KD284" s="0"/>
      <c r="KE284" s="0"/>
      <c r="KF284" s="0"/>
      <c r="KG284" s="0"/>
      <c r="KH284" s="0"/>
      <c r="KI284" s="0"/>
      <c r="KJ284" s="0"/>
      <c r="KK284" s="0"/>
      <c r="KL284" s="0"/>
      <c r="KM284" s="0"/>
      <c r="KN284" s="0"/>
      <c r="KO284" s="0"/>
      <c r="KP284" s="0"/>
      <c r="KQ284" s="0"/>
      <c r="KR284" s="0"/>
      <c r="KS284" s="0"/>
      <c r="KT284" s="0"/>
      <c r="KU284" s="0"/>
      <c r="KV284" s="0"/>
      <c r="KW284" s="0"/>
      <c r="KX284" s="0"/>
      <c r="KY284" s="0"/>
      <c r="KZ284" s="0"/>
      <c r="LA284" s="0"/>
      <c r="LB284" s="0"/>
      <c r="LC284" s="0"/>
      <c r="LD284" s="0"/>
      <c r="LE284" s="0"/>
      <c r="LF284" s="0"/>
      <c r="LG284" s="0"/>
      <c r="LH284" s="0"/>
      <c r="LI284" s="0"/>
      <c r="LJ284" s="0"/>
      <c r="LK284" s="0"/>
      <c r="LL284" s="0"/>
      <c r="LM284" s="0"/>
      <c r="LN284" s="0"/>
      <c r="LO284" s="0"/>
      <c r="LP284" s="0"/>
      <c r="LQ284" s="0"/>
      <c r="LR284" s="0"/>
      <c r="LS284" s="0"/>
      <c r="LT284" s="0"/>
      <c r="LU284" s="0"/>
      <c r="LV284" s="0"/>
      <c r="LW284" s="0"/>
      <c r="LX284" s="0"/>
      <c r="LY284" s="0"/>
      <c r="LZ284" s="0"/>
      <c r="MA284" s="0"/>
      <c r="MB284" s="0"/>
      <c r="MC284" s="0"/>
      <c r="MD284" s="0"/>
      <c r="ME284" s="0"/>
      <c r="MF284" s="0"/>
      <c r="MG284" s="0"/>
      <c r="MH284" s="0"/>
      <c r="MI284" s="0"/>
      <c r="MJ284" s="0"/>
      <c r="MK284" s="0"/>
      <c r="ML284" s="0"/>
      <c r="MM284" s="0"/>
      <c r="MN284" s="0"/>
      <c r="MO284" s="0"/>
      <c r="MP284" s="0"/>
      <c r="MQ284" s="0"/>
      <c r="MR284" s="0"/>
      <c r="MS284" s="0"/>
      <c r="MT284" s="0"/>
      <c r="MU284" s="0"/>
      <c r="MV284" s="0"/>
      <c r="MW284" s="0"/>
      <c r="MX284" s="0"/>
      <c r="MY284" s="0"/>
      <c r="MZ284" s="0"/>
      <c r="NA284" s="0"/>
      <c r="NB284" s="0"/>
      <c r="NC284" s="0"/>
      <c r="ND284" s="0"/>
      <c r="NE284" s="0"/>
      <c r="NF284" s="0"/>
      <c r="NG284" s="0"/>
      <c r="NH284" s="0"/>
      <c r="NI284" s="0"/>
      <c r="NJ284" s="0"/>
      <c r="NK284" s="0"/>
      <c r="NL284" s="0"/>
      <c r="NM284" s="0"/>
      <c r="NN284" s="0"/>
      <c r="NO284" s="0"/>
      <c r="NP284" s="0"/>
      <c r="NQ284" s="0"/>
      <c r="NR284" s="0"/>
      <c r="NS284" s="0"/>
      <c r="NT284" s="0"/>
      <c r="NU284" s="0"/>
      <c r="NV284" s="0"/>
      <c r="NW284" s="0"/>
      <c r="NX284" s="0"/>
      <c r="NY284" s="0"/>
      <c r="NZ284" s="0"/>
      <c r="OA284" s="0"/>
      <c r="OB284" s="0"/>
      <c r="OC284" s="0"/>
      <c r="OD284" s="0"/>
      <c r="OE284" s="0"/>
      <c r="OF284" s="0"/>
      <c r="OG284" s="0"/>
      <c r="OH284" s="0"/>
      <c r="OI284" s="0"/>
      <c r="OJ284" s="0"/>
      <c r="OK284" s="0"/>
      <c r="OL284" s="0"/>
      <c r="OM284" s="0"/>
      <c r="ON284" s="0"/>
      <c r="OO284" s="0"/>
      <c r="OP284" s="0"/>
      <c r="OQ284" s="0"/>
      <c r="OR284" s="0"/>
      <c r="OS284" s="0"/>
      <c r="OT284" s="0"/>
      <c r="OU284" s="0"/>
      <c r="OV284" s="0"/>
      <c r="OW284" s="0"/>
      <c r="OX284" s="0"/>
      <c r="OY284" s="0"/>
      <c r="OZ284" s="0"/>
      <c r="PA284" s="0"/>
      <c r="PB284" s="0"/>
      <c r="PC284" s="0"/>
      <c r="PD284" s="0"/>
      <c r="PE284" s="0"/>
      <c r="PF284" s="0"/>
      <c r="PG284" s="0"/>
      <c r="PH284" s="0"/>
      <c r="PI284" s="0"/>
      <c r="PJ284" s="0"/>
      <c r="PK284" s="0"/>
      <c r="PL284" s="0"/>
      <c r="PM284" s="0"/>
      <c r="PN284" s="0"/>
      <c r="PO284" s="0"/>
      <c r="PP284" s="0"/>
      <c r="PQ284" s="0"/>
      <c r="PR284" s="0"/>
      <c r="PS284" s="0"/>
      <c r="PT284" s="0"/>
      <c r="PU284" s="0"/>
      <c r="PV284" s="0"/>
      <c r="PW284" s="0"/>
      <c r="PX284" s="0"/>
      <c r="PY284" s="0"/>
      <c r="PZ284" s="0"/>
      <c r="QA284" s="0"/>
      <c r="QB284" s="0"/>
      <c r="QC284" s="0"/>
      <c r="QD284" s="0"/>
      <c r="QE284" s="0"/>
      <c r="QF284" s="0"/>
      <c r="QG284" s="0"/>
      <c r="QH284" s="0"/>
      <c r="QI284" s="0"/>
      <c r="QJ284" s="0"/>
      <c r="QK284" s="0"/>
      <c r="QL284" s="0"/>
      <c r="QM284" s="0"/>
      <c r="QN284" s="0"/>
      <c r="QO284" s="0"/>
      <c r="QP284" s="0"/>
      <c r="QQ284" s="0"/>
      <c r="QR284" s="0"/>
      <c r="QS284" s="0"/>
      <c r="QT284" s="0"/>
      <c r="QU284" s="0"/>
      <c r="QV284" s="0"/>
      <c r="QW284" s="0"/>
      <c r="QX284" s="0"/>
      <c r="QY284" s="0"/>
      <c r="QZ284" s="0"/>
      <c r="RA284" s="0"/>
      <c r="RB284" s="0"/>
      <c r="RC284" s="0"/>
      <c r="RD284" s="0"/>
      <c r="RE284" s="0"/>
      <c r="RF284" s="0"/>
      <c r="RG284" s="0"/>
      <c r="RH284" s="0"/>
      <c r="RI284" s="0"/>
      <c r="RJ284" s="0"/>
      <c r="RK284" s="0"/>
      <c r="RL284" s="0"/>
      <c r="RM284" s="0"/>
      <c r="RN284" s="0"/>
      <c r="RO284" s="0"/>
      <c r="RP284" s="0"/>
      <c r="RQ284" s="0"/>
      <c r="RR284" s="0"/>
      <c r="RS284" s="0"/>
      <c r="RT284" s="0"/>
      <c r="RU284" s="0"/>
      <c r="RV284" s="0"/>
      <c r="RW284" s="0"/>
      <c r="RX284" s="0"/>
      <c r="RY284" s="0"/>
      <c r="RZ284" s="0"/>
      <c r="SA284" s="0"/>
      <c r="SB284" s="0"/>
      <c r="SC284" s="0"/>
      <c r="SD284" s="0"/>
      <c r="SE284" s="0"/>
      <c r="SF284" s="0"/>
      <c r="SG284" s="0"/>
      <c r="SH284" s="0"/>
      <c r="SI284" s="0"/>
      <c r="SJ284" s="0"/>
      <c r="SK284" s="0"/>
      <c r="SL284" s="0"/>
      <c r="SM284" s="0"/>
      <c r="SN284" s="0"/>
      <c r="SO284" s="0"/>
      <c r="SP284" s="0"/>
      <c r="SQ284" s="0"/>
      <c r="SR284" s="0"/>
      <c r="SS284" s="0"/>
      <c r="ST284" s="0"/>
      <c r="SU284" s="0"/>
      <c r="SV284" s="0"/>
      <c r="SW284" s="0"/>
      <c r="SX284" s="0"/>
      <c r="SY284" s="0"/>
      <c r="SZ284" s="0"/>
      <c r="TA284" s="0"/>
      <c r="TB284" s="0"/>
      <c r="TC284" s="0"/>
      <c r="TD284" s="0"/>
      <c r="TE284" s="0"/>
      <c r="TF284" s="0"/>
      <c r="TG284" s="0"/>
      <c r="TH284" s="0"/>
      <c r="TI284" s="0"/>
      <c r="TJ284" s="0"/>
      <c r="TK284" s="0"/>
      <c r="TL284" s="0"/>
      <c r="TM284" s="0"/>
      <c r="TN284" s="0"/>
      <c r="TO284" s="0"/>
      <c r="TP284" s="0"/>
      <c r="TQ284" s="0"/>
      <c r="TR284" s="0"/>
      <c r="TS284" s="0"/>
      <c r="TT284" s="0"/>
      <c r="TU284" s="0"/>
      <c r="TV284" s="0"/>
      <c r="TW284" s="0"/>
      <c r="TX284" s="0"/>
      <c r="TY284" s="0"/>
      <c r="TZ284" s="0"/>
      <c r="UA284" s="0"/>
      <c r="UB284" s="0"/>
      <c r="UC284" s="0"/>
      <c r="UD284" s="0"/>
      <c r="UE284" s="0"/>
      <c r="UF284" s="0"/>
      <c r="UG284" s="0"/>
      <c r="UH284" s="0"/>
      <c r="UI284" s="0"/>
      <c r="UJ284" s="0"/>
      <c r="UK284" s="0"/>
      <c r="UL284" s="0"/>
      <c r="UM284" s="0"/>
      <c r="UN284" s="0"/>
      <c r="UO284" s="0"/>
      <c r="UP284" s="0"/>
      <c r="UQ284" s="0"/>
      <c r="UR284" s="0"/>
      <c r="US284" s="0"/>
      <c r="UT284" s="0"/>
      <c r="UU284" s="0"/>
      <c r="UV284" s="0"/>
      <c r="UW284" s="0"/>
      <c r="UX284" s="0"/>
      <c r="UY284" s="0"/>
      <c r="UZ284" s="0"/>
      <c r="VA284" s="0"/>
      <c r="VB284" s="0"/>
      <c r="VC284" s="0"/>
      <c r="VD284" s="0"/>
      <c r="VE284" s="0"/>
      <c r="VF284" s="0"/>
      <c r="VG284" s="0"/>
      <c r="VH284" s="0"/>
      <c r="VI284" s="0"/>
      <c r="VJ284" s="0"/>
      <c r="VK284" s="0"/>
      <c r="VL284" s="0"/>
      <c r="VM284" s="0"/>
      <c r="VN284" s="0"/>
      <c r="VO284" s="0"/>
      <c r="VP284" s="0"/>
      <c r="VQ284" s="0"/>
      <c r="VR284" s="0"/>
      <c r="VS284" s="0"/>
      <c r="VT284" s="0"/>
      <c r="VU284" s="0"/>
      <c r="VV284" s="0"/>
      <c r="VW284" s="0"/>
      <c r="VX284" s="0"/>
      <c r="VY284" s="0"/>
      <c r="VZ284" s="0"/>
      <c r="WA284" s="0"/>
      <c r="WB284" s="0"/>
      <c r="WC284" s="0"/>
      <c r="WD284" s="0"/>
      <c r="WE284" s="0"/>
      <c r="WF284" s="0"/>
      <c r="WG284" s="0"/>
      <c r="WH284" s="0"/>
      <c r="WI284" s="0"/>
      <c r="WJ284" s="0"/>
      <c r="WK284" s="0"/>
      <c r="WL284" s="0"/>
      <c r="WM284" s="0"/>
      <c r="WN284" s="0"/>
      <c r="WO284" s="0"/>
      <c r="WP284" s="0"/>
      <c r="WQ284" s="0"/>
      <c r="WR284" s="0"/>
      <c r="WS284" s="0"/>
      <c r="WT284" s="0"/>
      <c r="WU284" s="0"/>
      <c r="WV284" s="0"/>
      <c r="WW284" s="0"/>
      <c r="WX284" s="0"/>
      <c r="WY284" s="0"/>
      <c r="WZ284" s="0"/>
      <c r="XA284" s="0"/>
      <c r="XB284" s="0"/>
      <c r="XC284" s="0"/>
      <c r="XD284" s="0"/>
      <c r="XE284" s="0"/>
      <c r="XF284" s="0"/>
      <c r="XG284" s="0"/>
      <c r="XH284" s="0"/>
      <c r="XI284" s="0"/>
      <c r="XJ284" s="0"/>
      <c r="XK284" s="0"/>
      <c r="XL284" s="0"/>
      <c r="XM284" s="0"/>
      <c r="XN284" s="0"/>
      <c r="XO284" s="0"/>
      <c r="XP284" s="0"/>
      <c r="XQ284" s="0"/>
      <c r="XR284" s="0"/>
      <c r="XS284" s="0"/>
      <c r="XT284" s="0"/>
      <c r="XU284" s="0"/>
      <c r="XV284" s="0"/>
      <c r="XW284" s="0"/>
      <c r="XX284" s="0"/>
      <c r="XY284" s="0"/>
      <c r="XZ284" s="0"/>
      <c r="YA284" s="0"/>
      <c r="YB284" s="0"/>
      <c r="YC284" s="0"/>
      <c r="YD284" s="0"/>
      <c r="YE284" s="0"/>
      <c r="YF284" s="0"/>
      <c r="YG284" s="0"/>
      <c r="YH284" s="0"/>
      <c r="YI284" s="0"/>
      <c r="YJ284" s="0"/>
      <c r="YK284" s="0"/>
      <c r="YL284" s="0"/>
      <c r="YM284" s="0"/>
      <c r="YN284" s="0"/>
      <c r="YO284" s="0"/>
      <c r="YP284" s="0"/>
      <c r="YQ284" s="0"/>
      <c r="YR284" s="0"/>
      <c r="YS284" s="0"/>
      <c r="YT284" s="0"/>
      <c r="YU284" s="0"/>
      <c r="YV284" s="0"/>
      <c r="YW284" s="0"/>
      <c r="YX284" s="0"/>
      <c r="YY284" s="0"/>
      <c r="YZ284" s="0"/>
      <c r="ZA284" s="0"/>
      <c r="ZB284" s="0"/>
      <c r="ZC284" s="0"/>
      <c r="ZD284" s="0"/>
      <c r="ZE284" s="0"/>
      <c r="ZF284" s="0"/>
      <c r="ZG284" s="0"/>
      <c r="ZH284" s="0"/>
      <c r="ZI284" s="0"/>
      <c r="ZJ284" s="0"/>
      <c r="ZK284" s="0"/>
      <c r="ZL284" s="0"/>
      <c r="ZM284" s="0"/>
      <c r="ZN284" s="0"/>
      <c r="ZO284" s="0"/>
      <c r="ZP284" s="0"/>
      <c r="ZQ284" s="0"/>
      <c r="ZR284" s="0"/>
      <c r="ZS284" s="0"/>
      <c r="ZT284" s="0"/>
      <c r="ZU284" s="0"/>
      <c r="ZV284" s="0"/>
      <c r="ZW284" s="0"/>
      <c r="ZX284" s="0"/>
      <c r="ZY284" s="0"/>
      <c r="ZZ284" s="0"/>
      <c r="AAA284" s="0"/>
      <c r="AAB284" s="0"/>
      <c r="AAC284" s="0"/>
      <c r="AAD284" s="0"/>
      <c r="AAE284" s="0"/>
      <c r="AAF284" s="0"/>
      <c r="AAG284" s="0"/>
      <c r="AAH284" s="0"/>
      <c r="AAI284" s="0"/>
      <c r="AAJ284" s="0"/>
      <c r="AAK284" s="0"/>
      <c r="AAL284" s="0"/>
      <c r="AAM284" s="0"/>
      <c r="AAN284" s="0"/>
      <c r="AAO284" s="0"/>
      <c r="AAP284" s="0"/>
      <c r="AAQ284" s="0"/>
      <c r="AAR284" s="0"/>
      <c r="AAS284" s="0"/>
      <c r="AAT284" s="0"/>
      <c r="AAU284" s="0"/>
      <c r="AAV284" s="0"/>
      <c r="AAW284" s="0"/>
      <c r="AAX284" s="0"/>
      <c r="AAY284" s="0"/>
      <c r="AAZ284" s="0"/>
      <c r="ABA284" s="0"/>
      <c r="ABB284" s="0"/>
      <c r="ABC284" s="0"/>
      <c r="ABD284" s="0"/>
      <c r="ABE284" s="0"/>
      <c r="ABF284" s="0"/>
      <c r="ABG284" s="0"/>
      <c r="ABH284" s="0"/>
      <c r="ABI284" s="0"/>
      <c r="ABJ284" s="0"/>
      <c r="ABK284" s="0"/>
      <c r="ABL284" s="0"/>
      <c r="ABM284" s="0"/>
      <c r="ABN284" s="0"/>
      <c r="ABO284" s="0"/>
      <c r="ABP284" s="0"/>
      <c r="ABQ284" s="0"/>
      <c r="ABR284" s="0"/>
      <c r="ABS284" s="0"/>
      <c r="ABT284" s="0"/>
      <c r="ABU284" s="0"/>
      <c r="ABV284" s="0"/>
      <c r="ABW284" s="0"/>
      <c r="ABX284" s="0"/>
      <c r="ABY284" s="0"/>
      <c r="ABZ284" s="0"/>
      <c r="ACA284" s="0"/>
      <c r="ACB284" s="0"/>
      <c r="ACC284" s="0"/>
      <c r="ACD284" s="0"/>
      <c r="ACE284" s="0"/>
      <c r="ACF284" s="0"/>
      <c r="ACG284" s="0"/>
      <c r="ACH284" s="0"/>
      <c r="ACI284" s="0"/>
      <c r="ACJ284" s="0"/>
      <c r="ACK284" s="0"/>
      <c r="ACL284" s="0"/>
      <c r="ACM284" s="0"/>
      <c r="ACN284" s="0"/>
      <c r="ACO284" s="0"/>
      <c r="ACP284" s="0"/>
      <c r="ACQ284" s="0"/>
      <c r="ACR284" s="0"/>
      <c r="ACS284" s="0"/>
      <c r="ACT284" s="0"/>
      <c r="ACU284" s="0"/>
      <c r="ACV284" s="0"/>
      <c r="ACW284" s="0"/>
      <c r="ACX284" s="0"/>
      <c r="ACY284" s="0"/>
      <c r="ACZ284" s="0"/>
      <c r="ADA284" s="0"/>
      <c r="ADB284" s="0"/>
      <c r="ADC284" s="0"/>
      <c r="ADD284" s="0"/>
      <c r="ADE284" s="0"/>
      <c r="ADF284" s="0"/>
      <c r="ADG284" s="0"/>
      <c r="ADH284" s="0"/>
      <c r="ADI284" s="0"/>
      <c r="ADJ284" s="0"/>
      <c r="ADK284" s="0"/>
      <c r="ADL284" s="0"/>
      <c r="ADM284" s="0"/>
      <c r="ADN284" s="0"/>
      <c r="ADO284" s="0"/>
      <c r="ADP284" s="0"/>
      <c r="ADQ284" s="0"/>
      <c r="ADR284" s="0"/>
      <c r="ADS284" s="0"/>
      <c r="ADT284" s="0"/>
      <c r="ADU284" s="0"/>
      <c r="ADV284" s="0"/>
      <c r="ADW284" s="0"/>
      <c r="ADX284" s="0"/>
      <c r="ADY284" s="0"/>
      <c r="ADZ284" s="0"/>
      <c r="AEA284" s="0"/>
      <c r="AEB284" s="0"/>
      <c r="AEC284" s="0"/>
      <c r="AED284" s="0"/>
      <c r="AEE284" s="0"/>
      <c r="AEF284" s="0"/>
      <c r="AEG284" s="0"/>
      <c r="AEH284" s="0"/>
      <c r="AEI284" s="0"/>
      <c r="AEJ284" s="0"/>
      <c r="AEK284" s="0"/>
      <c r="AEL284" s="0"/>
      <c r="AEM284" s="0"/>
      <c r="AEN284" s="0"/>
      <c r="AEO284" s="0"/>
      <c r="AEP284" s="0"/>
      <c r="AEQ284" s="0"/>
      <c r="AER284" s="0"/>
      <c r="AES284" s="0"/>
      <c r="AET284" s="0"/>
      <c r="AEU284" s="0"/>
      <c r="AEV284" s="0"/>
      <c r="AEW284" s="0"/>
      <c r="AEX284" s="0"/>
      <c r="AEY284" s="0"/>
      <c r="AEZ284" s="0"/>
      <c r="AFA284" s="0"/>
      <c r="AFB284" s="0"/>
      <c r="AFC284" s="0"/>
      <c r="AFD284" s="0"/>
      <c r="AFE284" s="0"/>
      <c r="AFF284" s="0"/>
      <c r="AFG284" s="0"/>
      <c r="AFH284" s="0"/>
      <c r="AFI284" s="0"/>
      <c r="AFJ284" s="0"/>
      <c r="AFK284" s="0"/>
      <c r="AFL284" s="0"/>
      <c r="AFM284" s="0"/>
      <c r="AFN284" s="0"/>
      <c r="AFO284" s="0"/>
      <c r="AFP284" s="0"/>
      <c r="AFQ284" s="0"/>
      <c r="AFR284" s="0"/>
      <c r="AFS284" s="0"/>
      <c r="AFT284" s="0"/>
      <c r="AFU284" s="0"/>
      <c r="AFV284" s="0"/>
      <c r="AFW284" s="0"/>
      <c r="AFX284" s="0"/>
      <c r="AFY284" s="0"/>
      <c r="AFZ284" s="0"/>
      <c r="AGA284" s="0"/>
      <c r="AGB284" s="0"/>
      <c r="AGC284" s="0"/>
      <c r="AGD284" s="0"/>
      <c r="AGE284" s="0"/>
      <c r="AGF284" s="0"/>
      <c r="AGG284" s="0"/>
      <c r="AGH284" s="0"/>
      <c r="AGI284" s="0"/>
      <c r="AGJ284" s="0"/>
      <c r="AGK284" s="0"/>
      <c r="AGL284" s="0"/>
      <c r="AGM284" s="0"/>
      <c r="AGN284" s="0"/>
      <c r="AGO284" s="0"/>
      <c r="AGP284" s="0"/>
      <c r="AGQ284" s="0"/>
      <c r="AGR284" s="0"/>
      <c r="AGS284" s="0"/>
      <c r="AGT284" s="0"/>
      <c r="AGU284" s="0"/>
      <c r="AGV284" s="0"/>
      <c r="AGW284" s="0"/>
      <c r="AGX284" s="0"/>
      <c r="AGY284" s="0"/>
      <c r="AGZ284" s="0"/>
      <c r="AHA284" s="0"/>
      <c r="AHB284" s="0"/>
      <c r="AHC284" s="0"/>
      <c r="AHD284" s="0"/>
      <c r="AHE284" s="0"/>
      <c r="AHF284" s="0"/>
      <c r="AHG284" s="0"/>
      <c r="AHH284" s="0"/>
      <c r="AHI284" s="0"/>
      <c r="AHJ284" s="0"/>
      <c r="AHK284" s="0"/>
      <c r="AHL284" s="0"/>
      <c r="AHM284" s="0"/>
      <c r="AHN284" s="0"/>
      <c r="AHO284" s="0"/>
      <c r="AHP284" s="0"/>
      <c r="AHQ284" s="0"/>
      <c r="AHR284" s="0"/>
      <c r="AHS284" s="0"/>
      <c r="AHT284" s="0"/>
      <c r="AHU284" s="0"/>
      <c r="AHV284" s="0"/>
      <c r="AHW284" s="0"/>
      <c r="AHX284" s="0"/>
      <c r="AHY284" s="0"/>
      <c r="AHZ284" s="0"/>
      <c r="AIA284" s="0"/>
      <c r="AIB284" s="0"/>
      <c r="AIC284" s="0"/>
      <c r="AID284" s="0"/>
      <c r="AIE284" s="0"/>
      <c r="AIF284" s="0"/>
      <c r="AIG284" s="0"/>
      <c r="AIH284" s="0"/>
      <c r="AII284" s="0"/>
      <c r="AIJ284" s="0"/>
      <c r="AIK284" s="0"/>
      <c r="AIL284" s="0"/>
      <c r="AIM284" s="0"/>
      <c r="AIN284" s="0"/>
      <c r="AIO284" s="0"/>
      <c r="AIP284" s="0"/>
      <c r="AIQ284" s="0"/>
      <c r="AIR284" s="0"/>
      <c r="AIS284" s="0"/>
      <c r="AIT284" s="0"/>
      <c r="AIU284" s="0"/>
      <c r="AIV284" s="0"/>
      <c r="AIW284" s="0"/>
      <c r="AIX284" s="0"/>
      <c r="AIY284" s="0"/>
      <c r="AIZ284" s="0"/>
      <c r="AJA284" s="0"/>
      <c r="AJB284" s="0"/>
      <c r="AJC284" s="0"/>
      <c r="AJD284" s="0"/>
      <c r="AJE284" s="0"/>
      <c r="AJF284" s="0"/>
      <c r="AJG284" s="0"/>
      <c r="AJH284" s="0"/>
      <c r="AJI284" s="0"/>
      <c r="AJJ284" s="0"/>
      <c r="AJK284" s="0"/>
      <c r="AJL284" s="0"/>
      <c r="AJM284" s="0"/>
      <c r="AJN284" s="0"/>
      <c r="AJO284" s="0"/>
      <c r="AJP284" s="0"/>
      <c r="AJQ284" s="0"/>
      <c r="AJR284" s="0"/>
      <c r="AJS284" s="0"/>
      <c r="AJT284" s="0"/>
      <c r="AJU284" s="0"/>
      <c r="AJV284" s="0"/>
      <c r="AJW284" s="0"/>
      <c r="AJX284" s="0"/>
      <c r="AJY284" s="0"/>
      <c r="AJZ284" s="0"/>
      <c r="AKA284" s="0"/>
      <c r="AKB284" s="0"/>
      <c r="AKC284" s="0"/>
      <c r="AKD284" s="0"/>
      <c r="AKE284" s="0"/>
      <c r="AKF284" s="0"/>
      <c r="AKG284" s="0"/>
      <c r="AKH284" s="0"/>
      <c r="AKI284" s="0"/>
      <c r="AKJ284" s="0"/>
      <c r="AKK284" s="0"/>
      <c r="AKL284" s="0"/>
      <c r="AKM284" s="0"/>
      <c r="AKN284" s="0"/>
      <c r="AKO284" s="0"/>
      <c r="AKP284" s="0"/>
      <c r="AKQ284" s="0"/>
      <c r="AKR284" s="0"/>
      <c r="AKS284" s="0"/>
      <c r="AKT284" s="0"/>
      <c r="AKU284" s="0"/>
      <c r="AKV284" s="0"/>
      <c r="AKW284" s="0"/>
      <c r="AKX284" s="0"/>
      <c r="AKY284" s="0"/>
      <c r="AKZ284" s="0"/>
      <c r="ALA284" s="0"/>
      <c r="ALB284" s="0"/>
      <c r="ALC284" s="0"/>
      <c r="ALD284" s="0"/>
      <c r="ALE284" s="0"/>
      <c r="ALF284" s="0"/>
      <c r="ALG284" s="0"/>
      <c r="ALH284" s="0"/>
      <c r="ALI284" s="0"/>
      <c r="ALJ284" s="0"/>
      <c r="ALK284" s="0"/>
      <c r="ALL284" s="0"/>
      <c r="ALM284" s="0"/>
      <c r="ALN284" s="0"/>
      <c r="ALO284" s="0"/>
      <c r="ALP284" s="0"/>
      <c r="ALQ284" s="0"/>
      <c r="ALR284" s="0"/>
      <c r="ALS284" s="0"/>
      <c r="ALT284" s="0"/>
      <c r="ALU284" s="0"/>
      <c r="ALV284" s="0"/>
      <c r="ALW284" s="0"/>
      <c r="ALX284" s="0"/>
      <c r="ALY284" s="0"/>
      <c r="ALZ284" s="0"/>
      <c r="AMA284" s="0"/>
      <c r="AMB284" s="0"/>
      <c r="AMC284" s="0"/>
      <c r="AMD284" s="0"/>
      <c r="AME284" s="0"/>
      <c r="AMF284" s="0"/>
      <c r="AMG284" s="0"/>
      <c r="AMH284" s="0"/>
      <c r="AMI284" s="0"/>
      <c r="AMJ284" s="0"/>
    </row>
    <row r="285" customFormat="false" ht="13.2" hidden="true" customHeight="false" outlineLevel="0" collapsed="false">
      <c r="A285" s="24"/>
      <c r="B285" s="19" t="s">
        <v>286</v>
      </c>
      <c r="C285" s="20" t="s">
        <v>317</v>
      </c>
      <c r="D285" s="28"/>
      <c r="E285" s="0"/>
      <c r="F285" s="0"/>
      <c r="G285" s="0"/>
      <c r="H285" s="0"/>
      <c r="I285" s="0"/>
      <c r="J285" s="0"/>
      <c r="K285" s="0"/>
      <c r="L285" s="0"/>
      <c r="M285" s="0"/>
      <c r="N285" s="0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 s="0"/>
      <c r="KC285" s="0"/>
      <c r="KD285" s="0"/>
      <c r="KE285" s="0"/>
      <c r="KF285" s="0"/>
      <c r="KG285" s="0"/>
      <c r="KH285" s="0"/>
      <c r="KI285" s="0"/>
      <c r="KJ285" s="0"/>
      <c r="KK285" s="0"/>
      <c r="KL285" s="0"/>
      <c r="KM285" s="0"/>
      <c r="KN285" s="0"/>
      <c r="KO285" s="0"/>
      <c r="KP285" s="0"/>
      <c r="KQ285" s="0"/>
      <c r="KR285" s="0"/>
      <c r="KS285" s="0"/>
      <c r="KT285" s="0"/>
      <c r="KU285" s="0"/>
      <c r="KV285" s="0"/>
      <c r="KW285" s="0"/>
      <c r="KX285" s="0"/>
      <c r="KY285" s="0"/>
      <c r="KZ285" s="0"/>
      <c r="LA285" s="0"/>
      <c r="LB285" s="0"/>
      <c r="LC285" s="0"/>
      <c r="LD285" s="0"/>
      <c r="LE285" s="0"/>
      <c r="LF285" s="0"/>
      <c r="LG285" s="0"/>
      <c r="LH285" s="0"/>
      <c r="LI285" s="0"/>
      <c r="LJ285" s="0"/>
      <c r="LK285" s="0"/>
      <c r="LL285" s="0"/>
      <c r="LM285" s="0"/>
      <c r="LN285" s="0"/>
      <c r="LO285" s="0"/>
      <c r="LP285" s="0"/>
      <c r="LQ285" s="0"/>
      <c r="LR285" s="0"/>
      <c r="LS285" s="0"/>
      <c r="LT285" s="0"/>
      <c r="LU285" s="0"/>
      <c r="LV285" s="0"/>
      <c r="LW285" s="0"/>
      <c r="LX285" s="0"/>
      <c r="LY285" s="0"/>
      <c r="LZ285" s="0"/>
      <c r="MA285" s="0"/>
      <c r="MB285" s="0"/>
      <c r="MC285" s="0"/>
      <c r="MD285" s="0"/>
      <c r="ME285" s="0"/>
      <c r="MF285" s="0"/>
      <c r="MG285" s="0"/>
      <c r="MH285" s="0"/>
      <c r="MI285" s="0"/>
      <c r="MJ285" s="0"/>
      <c r="MK285" s="0"/>
      <c r="ML285" s="0"/>
      <c r="MM285" s="0"/>
      <c r="MN285" s="0"/>
      <c r="MO285" s="0"/>
      <c r="MP285" s="0"/>
      <c r="MQ285" s="0"/>
      <c r="MR285" s="0"/>
      <c r="MS285" s="0"/>
      <c r="MT285" s="0"/>
      <c r="MU285" s="0"/>
      <c r="MV285" s="0"/>
      <c r="MW285" s="0"/>
      <c r="MX285" s="0"/>
      <c r="MY285" s="0"/>
      <c r="MZ285" s="0"/>
      <c r="NA285" s="0"/>
      <c r="NB285" s="0"/>
      <c r="NC285" s="0"/>
      <c r="ND285" s="0"/>
      <c r="NE285" s="0"/>
      <c r="NF285" s="0"/>
      <c r="NG285" s="0"/>
      <c r="NH285" s="0"/>
      <c r="NI285" s="0"/>
      <c r="NJ285" s="0"/>
      <c r="NK285" s="0"/>
      <c r="NL285" s="0"/>
      <c r="NM285" s="0"/>
      <c r="NN285" s="0"/>
      <c r="NO285" s="0"/>
      <c r="NP285" s="0"/>
      <c r="NQ285" s="0"/>
      <c r="NR285" s="0"/>
      <c r="NS285" s="0"/>
      <c r="NT285" s="0"/>
      <c r="NU285" s="0"/>
      <c r="NV285" s="0"/>
      <c r="NW285" s="0"/>
      <c r="NX285" s="0"/>
      <c r="NY285" s="0"/>
      <c r="NZ285" s="0"/>
      <c r="OA285" s="0"/>
      <c r="OB285" s="0"/>
      <c r="OC285" s="0"/>
      <c r="OD285" s="0"/>
      <c r="OE285" s="0"/>
      <c r="OF285" s="0"/>
      <c r="OG285" s="0"/>
      <c r="OH285" s="0"/>
      <c r="OI285" s="0"/>
      <c r="OJ285" s="0"/>
      <c r="OK285" s="0"/>
      <c r="OL285" s="0"/>
      <c r="OM285" s="0"/>
      <c r="ON285" s="0"/>
      <c r="OO285" s="0"/>
      <c r="OP285" s="0"/>
      <c r="OQ285" s="0"/>
      <c r="OR285" s="0"/>
      <c r="OS285" s="0"/>
      <c r="OT285" s="0"/>
      <c r="OU285" s="0"/>
      <c r="OV285" s="0"/>
      <c r="OW285" s="0"/>
      <c r="OX285" s="0"/>
      <c r="OY285" s="0"/>
      <c r="OZ285" s="0"/>
      <c r="PA285" s="0"/>
      <c r="PB285" s="0"/>
      <c r="PC285" s="0"/>
      <c r="PD285" s="0"/>
      <c r="PE285" s="0"/>
      <c r="PF285" s="0"/>
      <c r="PG285" s="0"/>
      <c r="PH285" s="0"/>
      <c r="PI285" s="0"/>
      <c r="PJ285" s="0"/>
      <c r="PK285" s="0"/>
      <c r="PL285" s="0"/>
      <c r="PM285" s="0"/>
      <c r="PN285" s="0"/>
      <c r="PO285" s="0"/>
      <c r="PP285" s="0"/>
      <c r="PQ285" s="0"/>
      <c r="PR285" s="0"/>
      <c r="PS285" s="0"/>
      <c r="PT285" s="0"/>
      <c r="PU285" s="0"/>
      <c r="PV285" s="0"/>
      <c r="PW285" s="0"/>
      <c r="PX285" s="0"/>
      <c r="PY285" s="0"/>
      <c r="PZ285" s="0"/>
      <c r="QA285" s="0"/>
      <c r="QB285" s="0"/>
      <c r="QC285" s="0"/>
      <c r="QD285" s="0"/>
      <c r="QE285" s="0"/>
      <c r="QF285" s="0"/>
      <c r="QG285" s="0"/>
      <c r="QH285" s="0"/>
      <c r="QI285" s="0"/>
      <c r="QJ285" s="0"/>
      <c r="QK285" s="0"/>
      <c r="QL285" s="0"/>
      <c r="QM285" s="0"/>
      <c r="QN285" s="0"/>
      <c r="QO285" s="0"/>
      <c r="QP285" s="0"/>
      <c r="QQ285" s="0"/>
      <c r="QR285" s="0"/>
      <c r="QS285" s="0"/>
      <c r="QT285" s="0"/>
      <c r="QU285" s="0"/>
      <c r="QV285" s="0"/>
      <c r="QW285" s="0"/>
      <c r="QX285" s="0"/>
      <c r="QY285" s="0"/>
      <c r="QZ285" s="0"/>
      <c r="RA285" s="0"/>
      <c r="RB285" s="0"/>
      <c r="RC285" s="0"/>
      <c r="RD285" s="0"/>
      <c r="RE285" s="0"/>
      <c r="RF285" s="0"/>
      <c r="RG285" s="0"/>
      <c r="RH285" s="0"/>
      <c r="RI285" s="0"/>
      <c r="RJ285" s="0"/>
      <c r="RK285" s="0"/>
      <c r="RL285" s="0"/>
      <c r="RM285" s="0"/>
      <c r="RN285" s="0"/>
      <c r="RO285" s="0"/>
      <c r="RP285" s="0"/>
      <c r="RQ285" s="0"/>
      <c r="RR285" s="0"/>
      <c r="RS285" s="0"/>
      <c r="RT285" s="0"/>
      <c r="RU285" s="0"/>
      <c r="RV285" s="0"/>
      <c r="RW285" s="0"/>
      <c r="RX285" s="0"/>
      <c r="RY285" s="0"/>
      <c r="RZ285" s="0"/>
      <c r="SA285" s="0"/>
      <c r="SB285" s="0"/>
      <c r="SC285" s="0"/>
      <c r="SD285" s="0"/>
      <c r="SE285" s="0"/>
      <c r="SF285" s="0"/>
      <c r="SG285" s="0"/>
      <c r="SH285" s="0"/>
      <c r="SI285" s="0"/>
      <c r="SJ285" s="0"/>
      <c r="SK285" s="0"/>
      <c r="SL285" s="0"/>
      <c r="SM285" s="0"/>
      <c r="SN285" s="0"/>
      <c r="SO285" s="0"/>
      <c r="SP285" s="0"/>
      <c r="SQ285" s="0"/>
      <c r="SR285" s="0"/>
      <c r="SS285" s="0"/>
      <c r="ST285" s="0"/>
      <c r="SU285" s="0"/>
      <c r="SV285" s="0"/>
      <c r="SW285" s="0"/>
      <c r="SX285" s="0"/>
      <c r="SY285" s="0"/>
      <c r="SZ285" s="0"/>
      <c r="TA285" s="0"/>
      <c r="TB285" s="0"/>
      <c r="TC285" s="0"/>
      <c r="TD285" s="0"/>
      <c r="TE285" s="0"/>
      <c r="TF285" s="0"/>
      <c r="TG285" s="0"/>
      <c r="TH285" s="0"/>
      <c r="TI285" s="0"/>
      <c r="TJ285" s="0"/>
      <c r="TK285" s="0"/>
      <c r="TL285" s="0"/>
      <c r="TM285" s="0"/>
      <c r="TN285" s="0"/>
      <c r="TO285" s="0"/>
      <c r="TP285" s="0"/>
      <c r="TQ285" s="0"/>
      <c r="TR285" s="0"/>
      <c r="TS285" s="0"/>
      <c r="TT285" s="0"/>
      <c r="TU285" s="0"/>
      <c r="TV285" s="0"/>
      <c r="TW285" s="0"/>
      <c r="TX285" s="0"/>
      <c r="TY285" s="0"/>
      <c r="TZ285" s="0"/>
      <c r="UA285" s="0"/>
      <c r="UB285" s="0"/>
      <c r="UC285" s="0"/>
      <c r="UD285" s="0"/>
      <c r="UE285" s="0"/>
      <c r="UF285" s="0"/>
      <c r="UG285" s="0"/>
      <c r="UH285" s="0"/>
      <c r="UI285" s="0"/>
      <c r="UJ285" s="0"/>
      <c r="UK285" s="0"/>
      <c r="UL285" s="0"/>
      <c r="UM285" s="0"/>
      <c r="UN285" s="0"/>
      <c r="UO285" s="0"/>
      <c r="UP285" s="0"/>
      <c r="UQ285" s="0"/>
      <c r="UR285" s="0"/>
      <c r="US285" s="0"/>
      <c r="UT285" s="0"/>
      <c r="UU285" s="0"/>
      <c r="UV285" s="0"/>
      <c r="UW285" s="0"/>
      <c r="UX285" s="0"/>
      <c r="UY285" s="0"/>
      <c r="UZ285" s="0"/>
      <c r="VA285" s="0"/>
      <c r="VB285" s="0"/>
      <c r="VC285" s="0"/>
      <c r="VD285" s="0"/>
      <c r="VE285" s="0"/>
      <c r="VF285" s="0"/>
      <c r="VG285" s="0"/>
      <c r="VH285" s="0"/>
      <c r="VI285" s="0"/>
      <c r="VJ285" s="0"/>
      <c r="VK285" s="0"/>
      <c r="VL285" s="0"/>
      <c r="VM285" s="0"/>
      <c r="VN285" s="0"/>
      <c r="VO285" s="0"/>
      <c r="VP285" s="0"/>
      <c r="VQ285" s="0"/>
      <c r="VR285" s="0"/>
      <c r="VS285" s="0"/>
      <c r="VT285" s="0"/>
      <c r="VU285" s="0"/>
      <c r="VV285" s="0"/>
      <c r="VW285" s="0"/>
      <c r="VX285" s="0"/>
      <c r="VY285" s="0"/>
      <c r="VZ285" s="0"/>
      <c r="WA285" s="0"/>
      <c r="WB285" s="0"/>
      <c r="WC285" s="0"/>
      <c r="WD285" s="0"/>
      <c r="WE285" s="0"/>
      <c r="WF285" s="0"/>
      <c r="WG285" s="0"/>
      <c r="WH285" s="0"/>
      <c r="WI285" s="0"/>
      <c r="WJ285" s="0"/>
      <c r="WK285" s="0"/>
      <c r="WL285" s="0"/>
      <c r="WM285" s="0"/>
      <c r="WN285" s="0"/>
      <c r="WO285" s="0"/>
      <c r="WP285" s="0"/>
      <c r="WQ285" s="0"/>
      <c r="WR285" s="0"/>
      <c r="WS285" s="0"/>
      <c r="WT285" s="0"/>
      <c r="WU285" s="0"/>
      <c r="WV285" s="0"/>
      <c r="WW285" s="0"/>
      <c r="WX285" s="0"/>
      <c r="WY285" s="0"/>
      <c r="WZ285" s="0"/>
      <c r="XA285" s="0"/>
      <c r="XB285" s="0"/>
      <c r="XC285" s="0"/>
      <c r="XD285" s="0"/>
      <c r="XE285" s="0"/>
      <c r="XF285" s="0"/>
      <c r="XG285" s="0"/>
      <c r="XH285" s="0"/>
      <c r="XI285" s="0"/>
      <c r="XJ285" s="0"/>
      <c r="XK285" s="0"/>
      <c r="XL285" s="0"/>
      <c r="XM285" s="0"/>
      <c r="XN285" s="0"/>
      <c r="XO285" s="0"/>
      <c r="XP285" s="0"/>
      <c r="XQ285" s="0"/>
      <c r="XR285" s="0"/>
      <c r="XS285" s="0"/>
      <c r="XT285" s="0"/>
      <c r="XU285" s="0"/>
      <c r="XV285" s="0"/>
      <c r="XW285" s="0"/>
      <c r="XX285" s="0"/>
      <c r="XY285" s="0"/>
      <c r="XZ285" s="0"/>
      <c r="YA285" s="0"/>
      <c r="YB285" s="0"/>
      <c r="YC285" s="0"/>
      <c r="YD285" s="0"/>
      <c r="YE285" s="0"/>
      <c r="YF285" s="0"/>
      <c r="YG285" s="0"/>
      <c r="YH285" s="0"/>
      <c r="YI285" s="0"/>
      <c r="YJ285" s="0"/>
      <c r="YK285" s="0"/>
      <c r="YL285" s="0"/>
      <c r="YM285" s="0"/>
      <c r="YN285" s="0"/>
      <c r="YO285" s="0"/>
      <c r="YP285" s="0"/>
      <c r="YQ285" s="0"/>
      <c r="YR285" s="0"/>
      <c r="YS285" s="0"/>
      <c r="YT285" s="0"/>
      <c r="YU285" s="0"/>
      <c r="YV285" s="0"/>
      <c r="YW285" s="0"/>
      <c r="YX285" s="0"/>
      <c r="YY285" s="0"/>
      <c r="YZ285" s="0"/>
      <c r="ZA285" s="0"/>
      <c r="ZB285" s="0"/>
      <c r="ZC285" s="0"/>
      <c r="ZD285" s="0"/>
      <c r="ZE285" s="0"/>
      <c r="ZF285" s="0"/>
      <c r="ZG285" s="0"/>
      <c r="ZH285" s="0"/>
      <c r="ZI285" s="0"/>
      <c r="ZJ285" s="0"/>
      <c r="ZK285" s="0"/>
      <c r="ZL285" s="0"/>
      <c r="ZM285" s="0"/>
      <c r="ZN285" s="0"/>
      <c r="ZO285" s="0"/>
      <c r="ZP285" s="0"/>
      <c r="ZQ285" s="0"/>
      <c r="ZR285" s="0"/>
      <c r="ZS285" s="0"/>
      <c r="ZT285" s="0"/>
      <c r="ZU285" s="0"/>
      <c r="ZV285" s="0"/>
      <c r="ZW285" s="0"/>
      <c r="ZX285" s="0"/>
      <c r="ZY285" s="0"/>
      <c r="ZZ285" s="0"/>
      <c r="AAA285" s="0"/>
      <c r="AAB285" s="0"/>
      <c r="AAC285" s="0"/>
      <c r="AAD285" s="0"/>
      <c r="AAE285" s="0"/>
      <c r="AAF285" s="0"/>
      <c r="AAG285" s="0"/>
      <c r="AAH285" s="0"/>
      <c r="AAI285" s="0"/>
      <c r="AAJ285" s="0"/>
      <c r="AAK285" s="0"/>
      <c r="AAL285" s="0"/>
      <c r="AAM285" s="0"/>
      <c r="AAN285" s="0"/>
      <c r="AAO285" s="0"/>
      <c r="AAP285" s="0"/>
      <c r="AAQ285" s="0"/>
      <c r="AAR285" s="0"/>
      <c r="AAS285" s="0"/>
      <c r="AAT285" s="0"/>
      <c r="AAU285" s="0"/>
      <c r="AAV285" s="0"/>
      <c r="AAW285" s="0"/>
      <c r="AAX285" s="0"/>
      <c r="AAY285" s="0"/>
      <c r="AAZ285" s="0"/>
      <c r="ABA285" s="0"/>
      <c r="ABB285" s="0"/>
      <c r="ABC285" s="0"/>
      <c r="ABD285" s="0"/>
      <c r="ABE285" s="0"/>
      <c r="ABF285" s="0"/>
      <c r="ABG285" s="0"/>
      <c r="ABH285" s="0"/>
      <c r="ABI285" s="0"/>
      <c r="ABJ285" s="0"/>
      <c r="ABK285" s="0"/>
      <c r="ABL285" s="0"/>
      <c r="ABM285" s="0"/>
      <c r="ABN285" s="0"/>
      <c r="ABO285" s="0"/>
      <c r="ABP285" s="0"/>
      <c r="ABQ285" s="0"/>
      <c r="ABR285" s="0"/>
      <c r="ABS285" s="0"/>
      <c r="ABT285" s="0"/>
      <c r="ABU285" s="0"/>
      <c r="ABV285" s="0"/>
      <c r="ABW285" s="0"/>
      <c r="ABX285" s="0"/>
      <c r="ABY285" s="0"/>
      <c r="ABZ285" s="0"/>
      <c r="ACA285" s="0"/>
      <c r="ACB285" s="0"/>
      <c r="ACC285" s="0"/>
      <c r="ACD285" s="0"/>
      <c r="ACE285" s="0"/>
      <c r="ACF285" s="0"/>
      <c r="ACG285" s="0"/>
      <c r="ACH285" s="0"/>
      <c r="ACI285" s="0"/>
      <c r="ACJ285" s="0"/>
      <c r="ACK285" s="0"/>
      <c r="ACL285" s="0"/>
      <c r="ACM285" s="0"/>
      <c r="ACN285" s="0"/>
      <c r="ACO285" s="0"/>
      <c r="ACP285" s="0"/>
      <c r="ACQ285" s="0"/>
      <c r="ACR285" s="0"/>
      <c r="ACS285" s="0"/>
      <c r="ACT285" s="0"/>
      <c r="ACU285" s="0"/>
      <c r="ACV285" s="0"/>
      <c r="ACW285" s="0"/>
      <c r="ACX285" s="0"/>
      <c r="ACY285" s="0"/>
      <c r="ACZ285" s="0"/>
      <c r="ADA285" s="0"/>
      <c r="ADB285" s="0"/>
      <c r="ADC285" s="0"/>
      <c r="ADD285" s="0"/>
      <c r="ADE285" s="0"/>
      <c r="ADF285" s="0"/>
      <c r="ADG285" s="0"/>
      <c r="ADH285" s="0"/>
      <c r="ADI285" s="0"/>
      <c r="ADJ285" s="0"/>
      <c r="ADK285" s="0"/>
      <c r="ADL285" s="0"/>
      <c r="ADM285" s="0"/>
      <c r="ADN285" s="0"/>
      <c r="ADO285" s="0"/>
      <c r="ADP285" s="0"/>
      <c r="ADQ285" s="0"/>
      <c r="ADR285" s="0"/>
      <c r="ADS285" s="0"/>
      <c r="ADT285" s="0"/>
      <c r="ADU285" s="0"/>
      <c r="ADV285" s="0"/>
      <c r="ADW285" s="0"/>
      <c r="ADX285" s="0"/>
      <c r="ADY285" s="0"/>
      <c r="ADZ285" s="0"/>
      <c r="AEA285" s="0"/>
      <c r="AEB285" s="0"/>
      <c r="AEC285" s="0"/>
      <c r="AED285" s="0"/>
      <c r="AEE285" s="0"/>
      <c r="AEF285" s="0"/>
      <c r="AEG285" s="0"/>
      <c r="AEH285" s="0"/>
      <c r="AEI285" s="0"/>
      <c r="AEJ285" s="0"/>
      <c r="AEK285" s="0"/>
      <c r="AEL285" s="0"/>
      <c r="AEM285" s="0"/>
      <c r="AEN285" s="0"/>
      <c r="AEO285" s="0"/>
      <c r="AEP285" s="0"/>
      <c r="AEQ285" s="0"/>
      <c r="AER285" s="0"/>
      <c r="AES285" s="0"/>
      <c r="AET285" s="0"/>
      <c r="AEU285" s="0"/>
      <c r="AEV285" s="0"/>
      <c r="AEW285" s="0"/>
      <c r="AEX285" s="0"/>
      <c r="AEY285" s="0"/>
      <c r="AEZ285" s="0"/>
      <c r="AFA285" s="0"/>
      <c r="AFB285" s="0"/>
      <c r="AFC285" s="0"/>
      <c r="AFD285" s="0"/>
      <c r="AFE285" s="0"/>
      <c r="AFF285" s="0"/>
      <c r="AFG285" s="0"/>
      <c r="AFH285" s="0"/>
      <c r="AFI285" s="0"/>
      <c r="AFJ285" s="0"/>
      <c r="AFK285" s="0"/>
      <c r="AFL285" s="0"/>
      <c r="AFM285" s="0"/>
      <c r="AFN285" s="0"/>
      <c r="AFO285" s="0"/>
      <c r="AFP285" s="0"/>
      <c r="AFQ285" s="0"/>
      <c r="AFR285" s="0"/>
      <c r="AFS285" s="0"/>
      <c r="AFT285" s="0"/>
      <c r="AFU285" s="0"/>
      <c r="AFV285" s="0"/>
      <c r="AFW285" s="0"/>
      <c r="AFX285" s="0"/>
      <c r="AFY285" s="0"/>
      <c r="AFZ285" s="0"/>
      <c r="AGA285" s="0"/>
      <c r="AGB285" s="0"/>
      <c r="AGC285" s="0"/>
      <c r="AGD285" s="0"/>
      <c r="AGE285" s="0"/>
      <c r="AGF285" s="0"/>
      <c r="AGG285" s="0"/>
      <c r="AGH285" s="0"/>
      <c r="AGI285" s="0"/>
      <c r="AGJ285" s="0"/>
      <c r="AGK285" s="0"/>
      <c r="AGL285" s="0"/>
      <c r="AGM285" s="0"/>
      <c r="AGN285" s="0"/>
      <c r="AGO285" s="0"/>
      <c r="AGP285" s="0"/>
      <c r="AGQ285" s="0"/>
      <c r="AGR285" s="0"/>
      <c r="AGS285" s="0"/>
      <c r="AGT285" s="0"/>
      <c r="AGU285" s="0"/>
      <c r="AGV285" s="0"/>
      <c r="AGW285" s="0"/>
      <c r="AGX285" s="0"/>
      <c r="AGY285" s="0"/>
      <c r="AGZ285" s="0"/>
      <c r="AHA285" s="0"/>
      <c r="AHB285" s="0"/>
      <c r="AHC285" s="0"/>
      <c r="AHD285" s="0"/>
      <c r="AHE285" s="0"/>
      <c r="AHF285" s="0"/>
      <c r="AHG285" s="0"/>
      <c r="AHH285" s="0"/>
      <c r="AHI285" s="0"/>
      <c r="AHJ285" s="0"/>
      <c r="AHK285" s="0"/>
      <c r="AHL285" s="0"/>
      <c r="AHM285" s="0"/>
      <c r="AHN285" s="0"/>
      <c r="AHO285" s="0"/>
      <c r="AHP285" s="0"/>
      <c r="AHQ285" s="0"/>
      <c r="AHR285" s="0"/>
      <c r="AHS285" s="0"/>
      <c r="AHT285" s="0"/>
      <c r="AHU285" s="0"/>
      <c r="AHV285" s="0"/>
      <c r="AHW285" s="0"/>
      <c r="AHX285" s="0"/>
      <c r="AHY285" s="0"/>
      <c r="AHZ285" s="0"/>
      <c r="AIA285" s="0"/>
      <c r="AIB285" s="0"/>
      <c r="AIC285" s="0"/>
      <c r="AID285" s="0"/>
      <c r="AIE285" s="0"/>
      <c r="AIF285" s="0"/>
      <c r="AIG285" s="0"/>
      <c r="AIH285" s="0"/>
      <c r="AII285" s="0"/>
      <c r="AIJ285" s="0"/>
      <c r="AIK285" s="0"/>
      <c r="AIL285" s="0"/>
      <c r="AIM285" s="0"/>
      <c r="AIN285" s="0"/>
      <c r="AIO285" s="0"/>
      <c r="AIP285" s="0"/>
      <c r="AIQ285" s="0"/>
      <c r="AIR285" s="0"/>
      <c r="AIS285" s="0"/>
      <c r="AIT285" s="0"/>
      <c r="AIU285" s="0"/>
      <c r="AIV285" s="0"/>
      <c r="AIW285" s="0"/>
      <c r="AIX285" s="0"/>
      <c r="AIY285" s="0"/>
      <c r="AIZ285" s="0"/>
      <c r="AJA285" s="0"/>
      <c r="AJB285" s="0"/>
      <c r="AJC285" s="0"/>
      <c r="AJD285" s="0"/>
      <c r="AJE285" s="0"/>
      <c r="AJF285" s="0"/>
      <c r="AJG285" s="0"/>
      <c r="AJH285" s="0"/>
      <c r="AJI285" s="0"/>
      <c r="AJJ285" s="0"/>
      <c r="AJK285" s="0"/>
      <c r="AJL285" s="0"/>
      <c r="AJM285" s="0"/>
      <c r="AJN285" s="0"/>
      <c r="AJO285" s="0"/>
      <c r="AJP285" s="0"/>
      <c r="AJQ285" s="0"/>
      <c r="AJR285" s="0"/>
      <c r="AJS285" s="0"/>
      <c r="AJT285" s="0"/>
      <c r="AJU285" s="0"/>
      <c r="AJV285" s="0"/>
      <c r="AJW285" s="0"/>
      <c r="AJX285" s="0"/>
      <c r="AJY285" s="0"/>
      <c r="AJZ285" s="0"/>
      <c r="AKA285" s="0"/>
      <c r="AKB285" s="0"/>
      <c r="AKC285" s="0"/>
      <c r="AKD285" s="0"/>
      <c r="AKE285" s="0"/>
      <c r="AKF285" s="0"/>
      <c r="AKG285" s="0"/>
      <c r="AKH285" s="0"/>
      <c r="AKI285" s="0"/>
      <c r="AKJ285" s="0"/>
      <c r="AKK285" s="0"/>
      <c r="AKL285" s="0"/>
      <c r="AKM285" s="0"/>
      <c r="AKN285" s="0"/>
      <c r="AKO285" s="0"/>
      <c r="AKP285" s="0"/>
      <c r="AKQ285" s="0"/>
      <c r="AKR285" s="0"/>
      <c r="AKS285" s="0"/>
      <c r="AKT285" s="0"/>
      <c r="AKU285" s="0"/>
      <c r="AKV285" s="0"/>
      <c r="AKW285" s="0"/>
      <c r="AKX285" s="0"/>
      <c r="AKY285" s="0"/>
      <c r="AKZ285" s="0"/>
      <c r="ALA285" s="0"/>
      <c r="ALB285" s="0"/>
      <c r="ALC285" s="0"/>
      <c r="ALD285" s="0"/>
      <c r="ALE285" s="0"/>
      <c r="ALF285" s="0"/>
      <c r="ALG285" s="0"/>
      <c r="ALH285" s="0"/>
      <c r="ALI285" s="0"/>
      <c r="ALJ285" s="0"/>
      <c r="ALK285" s="0"/>
      <c r="ALL285" s="0"/>
      <c r="ALM285" s="0"/>
      <c r="ALN285" s="0"/>
      <c r="ALO285" s="0"/>
      <c r="ALP285" s="0"/>
      <c r="ALQ285" s="0"/>
      <c r="ALR285" s="0"/>
      <c r="ALS285" s="0"/>
      <c r="ALT285" s="0"/>
      <c r="ALU285" s="0"/>
      <c r="ALV285" s="0"/>
      <c r="ALW285" s="0"/>
      <c r="ALX285" s="0"/>
      <c r="ALY285" s="0"/>
      <c r="ALZ285" s="0"/>
      <c r="AMA285" s="0"/>
      <c r="AMB285" s="0"/>
      <c r="AMC285" s="0"/>
      <c r="AMD285" s="0"/>
      <c r="AME285" s="0"/>
      <c r="AMF285" s="0"/>
      <c r="AMG285" s="0"/>
      <c r="AMH285" s="0"/>
      <c r="AMI285" s="0"/>
      <c r="AMJ285" s="0"/>
    </row>
    <row r="286" customFormat="false" ht="13.2" hidden="true" customHeight="false" outlineLevel="0" collapsed="false">
      <c r="A286" s="24"/>
      <c r="B286" s="19" t="s">
        <v>286</v>
      </c>
      <c r="C286" s="20" t="s">
        <v>318</v>
      </c>
      <c r="D286" s="28"/>
      <c r="E286" s="0"/>
      <c r="F286" s="0"/>
      <c r="G286" s="0"/>
      <c r="H286" s="0"/>
      <c r="I286" s="0"/>
      <c r="J286" s="0"/>
      <c r="K286" s="0"/>
      <c r="L286" s="0"/>
      <c r="M286" s="0"/>
      <c r="N286" s="0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 s="0"/>
      <c r="KD286" s="0"/>
      <c r="KE286" s="0"/>
      <c r="KF286" s="0"/>
      <c r="KG286" s="0"/>
      <c r="KH286" s="0"/>
      <c r="KI286" s="0"/>
      <c r="KJ286" s="0"/>
      <c r="KK286" s="0"/>
      <c r="KL286" s="0"/>
      <c r="KM286" s="0"/>
      <c r="KN286" s="0"/>
      <c r="KO286" s="0"/>
      <c r="KP286" s="0"/>
      <c r="KQ286" s="0"/>
      <c r="KR286" s="0"/>
      <c r="KS286" s="0"/>
      <c r="KT286" s="0"/>
      <c r="KU286" s="0"/>
      <c r="KV286" s="0"/>
      <c r="KW286" s="0"/>
      <c r="KX286" s="0"/>
      <c r="KY286" s="0"/>
      <c r="KZ286" s="0"/>
      <c r="LA286" s="0"/>
      <c r="LB286" s="0"/>
      <c r="LC286" s="0"/>
      <c r="LD286" s="0"/>
      <c r="LE286" s="0"/>
      <c r="LF286" s="0"/>
      <c r="LG286" s="0"/>
      <c r="LH286" s="0"/>
      <c r="LI286" s="0"/>
      <c r="LJ286" s="0"/>
      <c r="LK286" s="0"/>
      <c r="LL286" s="0"/>
      <c r="LM286" s="0"/>
      <c r="LN286" s="0"/>
      <c r="LO286" s="0"/>
      <c r="LP286" s="0"/>
      <c r="LQ286" s="0"/>
      <c r="LR286" s="0"/>
      <c r="LS286" s="0"/>
      <c r="LT286" s="0"/>
      <c r="LU286" s="0"/>
      <c r="LV286" s="0"/>
      <c r="LW286" s="0"/>
      <c r="LX286" s="0"/>
      <c r="LY286" s="0"/>
      <c r="LZ286" s="0"/>
      <c r="MA286" s="0"/>
      <c r="MB286" s="0"/>
      <c r="MC286" s="0"/>
      <c r="MD286" s="0"/>
      <c r="ME286" s="0"/>
      <c r="MF286" s="0"/>
      <c r="MG286" s="0"/>
      <c r="MH286" s="0"/>
      <c r="MI286" s="0"/>
      <c r="MJ286" s="0"/>
      <c r="MK286" s="0"/>
      <c r="ML286" s="0"/>
      <c r="MM286" s="0"/>
      <c r="MN286" s="0"/>
      <c r="MO286" s="0"/>
      <c r="MP286" s="0"/>
      <c r="MQ286" s="0"/>
      <c r="MR286" s="0"/>
      <c r="MS286" s="0"/>
      <c r="MT286" s="0"/>
      <c r="MU286" s="0"/>
      <c r="MV286" s="0"/>
      <c r="MW286" s="0"/>
      <c r="MX286" s="0"/>
      <c r="MY286" s="0"/>
      <c r="MZ286" s="0"/>
      <c r="NA286" s="0"/>
      <c r="NB286" s="0"/>
      <c r="NC286" s="0"/>
      <c r="ND286" s="0"/>
      <c r="NE286" s="0"/>
      <c r="NF286" s="0"/>
      <c r="NG286" s="0"/>
      <c r="NH286" s="0"/>
      <c r="NI286" s="0"/>
      <c r="NJ286" s="0"/>
      <c r="NK286" s="0"/>
      <c r="NL286" s="0"/>
      <c r="NM286" s="0"/>
      <c r="NN286" s="0"/>
      <c r="NO286" s="0"/>
      <c r="NP286" s="0"/>
      <c r="NQ286" s="0"/>
      <c r="NR286" s="0"/>
      <c r="NS286" s="0"/>
      <c r="NT286" s="0"/>
      <c r="NU286" s="0"/>
      <c r="NV286" s="0"/>
      <c r="NW286" s="0"/>
      <c r="NX286" s="0"/>
      <c r="NY286" s="0"/>
      <c r="NZ286" s="0"/>
      <c r="OA286" s="0"/>
      <c r="OB286" s="0"/>
      <c r="OC286" s="0"/>
      <c r="OD286" s="0"/>
      <c r="OE286" s="0"/>
      <c r="OF286" s="0"/>
      <c r="OG286" s="0"/>
      <c r="OH286" s="0"/>
      <c r="OI286" s="0"/>
      <c r="OJ286" s="0"/>
      <c r="OK286" s="0"/>
      <c r="OL286" s="0"/>
      <c r="OM286" s="0"/>
      <c r="ON286" s="0"/>
      <c r="OO286" s="0"/>
      <c r="OP286" s="0"/>
      <c r="OQ286" s="0"/>
      <c r="OR286" s="0"/>
      <c r="OS286" s="0"/>
      <c r="OT286" s="0"/>
      <c r="OU286" s="0"/>
      <c r="OV286" s="0"/>
      <c r="OW286" s="0"/>
      <c r="OX286" s="0"/>
      <c r="OY286" s="0"/>
      <c r="OZ286" s="0"/>
      <c r="PA286" s="0"/>
      <c r="PB286" s="0"/>
      <c r="PC286" s="0"/>
      <c r="PD286" s="0"/>
      <c r="PE286" s="0"/>
      <c r="PF286" s="0"/>
      <c r="PG286" s="0"/>
      <c r="PH286" s="0"/>
      <c r="PI286" s="0"/>
      <c r="PJ286" s="0"/>
      <c r="PK286" s="0"/>
      <c r="PL286" s="0"/>
      <c r="PM286" s="0"/>
      <c r="PN286" s="0"/>
      <c r="PO286" s="0"/>
      <c r="PP286" s="0"/>
      <c r="PQ286" s="0"/>
      <c r="PR286" s="0"/>
      <c r="PS286" s="0"/>
      <c r="PT286" s="0"/>
      <c r="PU286" s="0"/>
      <c r="PV286" s="0"/>
      <c r="PW286" s="0"/>
      <c r="PX286" s="0"/>
      <c r="PY286" s="0"/>
      <c r="PZ286" s="0"/>
      <c r="QA286" s="0"/>
      <c r="QB286" s="0"/>
      <c r="QC286" s="0"/>
      <c r="QD286" s="0"/>
      <c r="QE286" s="0"/>
      <c r="QF286" s="0"/>
      <c r="QG286" s="0"/>
      <c r="QH286" s="0"/>
      <c r="QI286" s="0"/>
      <c r="QJ286" s="0"/>
      <c r="QK286" s="0"/>
      <c r="QL286" s="0"/>
      <c r="QM286" s="0"/>
      <c r="QN286" s="0"/>
      <c r="QO286" s="0"/>
      <c r="QP286" s="0"/>
      <c r="QQ286" s="0"/>
      <c r="QR286" s="0"/>
      <c r="QS286" s="0"/>
      <c r="QT286" s="0"/>
      <c r="QU286" s="0"/>
      <c r="QV286" s="0"/>
      <c r="QW286" s="0"/>
      <c r="QX286" s="0"/>
      <c r="QY286" s="0"/>
      <c r="QZ286" s="0"/>
      <c r="RA286" s="0"/>
      <c r="RB286" s="0"/>
      <c r="RC286" s="0"/>
      <c r="RD286" s="0"/>
      <c r="RE286" s="0"/>
      <c r="RF286" s="0"/>
      <c r="RG286" s="0"/>
      <c r="RH286" s="0"/>
      <c r="RI286" s="0"/>
      <c r="RJ286" s="0"/>
      <c r="RK286" s="0"/>
      <c r="RL286" s="0"/>
      <c r="RM286" s="0"/>
      <c r="RN286" s="0"/>
      <c r="RO286" s="0"/>
      <c r="RP286" s="0"/>
      <c r="RQ286" s="0"/>
      <c r="RR286" s="0"/>
      <c r="RS286" s="0"/>
      <c r="RT286" s="0"/>
      <c r="RU286" s="0"/>
      <c r="RV286" s="0"/>
      <c r="RW286" s="0"/>
      <c r="RX286" s="0"/>
      <c r="RY286" s="0"/>
      <c r="RZ286" s="0"/>
      <c r="SA286" s="0"/>
      <c r="SB286" s="0"/>
      <c r="SC286" s="0"/>
      <c r="SD286" s="0"/>
      <c r="SE286" s="0"/>
      <c r="SF286" s="0"/>
      <c r="SG286" s="0"/>
      <c r="SH286" s="0"/>
      <c r="SI286" s="0"/>
      <c r="SJ286" s="0"/>
      <c r="SK286" s="0"/>
      <c r="SL286" s="0"/>
      <c r="SM286" s="0"/>
      <c r="SN286" s="0"/>
      <c r="SO286" s="0"/>
      <c r="SP286" s="0"/>
      <c r="SQ286" s="0"/>
      <c r="SR286" s="0"/>
      <c r="SS286" s="0"/>
      <c r="ST286" s="0"/>
      <c r="SU286" s="0"/>
      <c r="SV286" s="0"/>
      <c r="SW286" s="0"/>
      <c r="SX286" s="0"/>
      <c r="SY286" s="0"/>
      <c r="SZ286" s="0"/>
      <c r="TA286" s="0"/>
      <c r="TB286" s="0"/>
      <c r="TC286" s="0"/>
      <c r="TD286" s="0"/>
      <c r="TE286" s="0"/>
      <c r="TF286" s="0"/>
      <c r="TG286" s="0"/>
      <c r="TH286" s="0"/>
      <c r="TI286" s="0"/>
      <c r="TJ286" s="0"/>
      <c r="TK286" s="0"/>
      <c r="TL286" s="0"/>
      <c r="TM286" s="0"/>
      <c r="TN286" s="0"/>
      <c r="TO286" s="0"/>
      <c r="TP286" s="0"/>
      <c r="TQ286" s="0"/>
      <c r="TR286" s="0"/>
      <c r="TS286" s="0"/>
      <c r="TT286" s="0"/>
      <c r="TU286" s="0"/>
      <c r="TV286" s="0"/>
      <c r="TW286" s="0"/>
      <c r="TX286" s="0"/>
      <c r="TY286" s="0"/>
      <c r="TZ286" s="0"/>
      <c r="UA286" s="0"/>
      <c r="UB286" s="0"/>
      <c r="UC286" s="0"/>
      <c r="UD286" s="0"/>
      <c r="UE286" s="0"/>
      <c r="UF286" s="0"/>
      <c r="UG286" s="0"/>
      <c r="UH286" s="0"/>
      <c r="UI286" s="0"/>
      <c r="UJ286" s="0"/>
      <c r="UK286" s="0"/>
      <c r="UL286" s="0"/>
      <c r="UM286" s="0"/>
      <c r="UN286" s="0"/>
      <c r="UO286" s="0"/>
      <c r="UP286" s="0"/>
      <c r="UQ286" s="0"/>
      <c r="UR286" s="0"/>
      <c r="US286" s="0"/>
      <c r="UT286" s="0"/>
      <c r="UU286" s="0"/>
      <c r="UV286" s="0"/>
      <c r="UW286" s="0"/>
      <c r="UX286" s="0"/>
      <c r="UY286" s="0"/>
      <c r="UZ286" s="0"/>
      <c r="VA286" s="0"/>
      <c r="VB286" s="0"/>
      <c r="VC286" s="0"/>
      <c r="VD286" s="0"/>
      <c r="VE286" s="0"/>
      <c r="VF286" s="0"/>
      <c r="VG286" s="0"/>
      <c r="VH286" s="0"/>
      <c r="VI286" s="0"/>
      <c r="VJ286" s="0"/>
      <c r="VK286" s="0"/>
      <c r="VL286" s="0"/>
      <c r="VM286" s="0"/>
      <c r="VN286" s="0"/>
      <c r="VO286" s="0"/>
      <c r="VP286" s="0"/>
      <c r="VQ286" s="0"/>
      <c r="VR286" s="0"/>
      <c r="VS286" s="0"/>
      <c r="VT286" s="0"/>
      <c r="VU286" s="0"/>
      <c r="VV286" s="0"/>
      <c r="VW286" s="0"/>
      <c r="VX286" s="0"/>
      <c r="VY286" s="0"/>
      <c r="VZ286" s="0"/>
      <c r="WA286" s="0"/>
      <c r="WB286" s="0"/>
      <c r="WC286" s="0"/>
      <c r="WD286" s="0"/>
      <c r="WE286" s="0"/>
      <c r="WF286" s="0"/>
      <c r="WG286" s="0"/>
      <c r="WH286" s="0"/>
      <c r="WI286" s="0"/>
      <c r="WJ286" s="0"/>
      <c r="WK286" s="0"/>
      <c r="WL286" s="0"/>
      <c r="WM286" s="0"/>
      <c r="WN286" s="0"/>
      <c r="WO286" s="0"/>
      <c r="WP286" s="0"/>
      <c r="WQ286" s="0"/>
      <c r="WR286" s="0"/>
      <c r="WS286" s="0"/>
      <c r="WT286" s="0"/>
      <c r="WU286" s="0"/>
      <c r="WV286" s="0"/>
      <c r="WW286" s="0"/>
      <c r="WX286" s="0"/>
      <c r="WY286" s="0"/>
      <c r="WZ286" s="0"/>
      <c r="XA286" s="0"/>
      <c r="XB286" s="0"/>
      <c r="XC286" s="0"/>
      <c r="XD286" s="0"/>
      <c r="XE286" s="0"/>
      <c r="XF286" s="0"/>
      <c r="XG286" s="0"/>
      <c r="XH286" s="0"/>
      <c r="XI286" s="0"/>
      <c r="XJ286" s="0"/>
      <c r="XK286" s="0"/>
      <c r="XL286" s="0"/>
      <c r="XM286" s="0"/>
      <c r="XN286" s="0"/>
      <c r="XO286" s="0"/>
      <c r="XP286" s="0"/>
      <c r="XQ286" s="0"/>
      <c r="XR286" s="0"/>
      <c r="XS286" s="0"/>
      <c r="XT286" s="0"/>
      <c r="XU286" s="0"/>
      <c r="XV286" s="0"/>
      <c r="XW286" s="0"/>
      <c r="XX286" s="0"/>
      <c r="XY286" s="0"/>
      <c r="XZ286" s="0"/>
      <c r="YA286" s="0"/>
      <c r="YB286" s="0"/>
      <c r="YC286" s="0"/>
      <c r="YD286" s="0"/>
      <c r="YE286" s="0"/>
      <c r="YF286" s="0"/>
      <c r="YG286" s="0"/>
      <c r="YH286" s="0"/>
      <c r="YI286" s="0"/>
      <c r="YJ286" s="0"/>
      <c r="YK286" s="0"/>
      <c r="YL286" s="0"/>
      <c r="YM286" s="0"/>
      <c r="YN286" s="0"/>
      <c r="YO286" s="0"/>
      <c r="YP286" s="0"/>
      <c r="YQ286" s="0"/>
      <c r="YR286" s="0"/>
      <c r="YS286" s="0"/>
      <c r="YT286" s="0"/>
      <c r="YU286" s="0"/>
      <c r="YV286" s="0"/>
      <c r="YW286" s="0"/>
      <c r="YX286" s="0"/>
      <c r="YY286" s="0"/>
      <c r="YZ286" s="0"/>
      <c r="ZA286" s="0"/>
      <c r="ZB286" s="0"/>
      <c r="ZC286" s="0"/>
      <c r="ZD286" s="0"/>
      <c r="ZE286" s="0"/>
      <c r="ZF286" s="0"/>
      <c r="ZG286" s="0"/>
      <c r="ZH286" s="0"/>
      <c r="ZI286" s="0"/>
      <c r="ZJ286" s="0"/>
      <c r="ZK286" s="0"/>
      <c r="ZL286" s="0"/>
      <c r="ZM286" s="0"/>
      <c r="ZN286" s="0"/>
      <c r="ZO286" s="0"/>
      <c r="ZP286" s="0"/>
      <c r="ZQ286" s="0"/>
      <c r="ZR286" s="0"/>
      <c r="ZS286" s="0"/>
      <c r="ZT286" s="0"/>
      <c r="ZU286" s="0"/>
      <c r="ZV286" s="0"/>
      <c r="ZW286" s="0"/>
      <c r="ZX286" s="0"/>
      <c r="ZY286" s="0"/>
      <c r="ZZ286" s="0"/>
      <c r="AAA286" s="0"/>
      <c r="AAB286" s="0"/>
      <c r="AAC286" s="0"/>
      <c r="AAD286" s="0"/>
      <c r="AAE286" s="0"/>
      <c r="AAF286" s="0"/>
      <c r="AAG286" s="0"/>
      <c r="AAH286" s="0"/>
      <c r="AAI286" s="0"/>
      <c r="AAJ286" s="0"/>
      <c r="AAK286" s="0"/>
      <c r="AAL286" s="0"/>
      <c r="AAM286" s="0"/>
      <c r="AAN286" s="0"/>
      <c r="AAO286" s="0"/>
      <c r="AAP286" s="0"/>
      <c r="AAQ286" s="0"/>
      <c r="AAR286" s="0"/>
      <c r="AAS286" s="0"/>
      <c r="AAT286" s="0"/>
      <c r="AAU286" s="0"/>
      <c r="AAV286" s="0"/>
      <c r="AAW286" s="0"/>
      <c r="AAX286" s="0"/>
      <c r="AAY286" s="0"/>
      <c r="AAZ286" s="0"/>
      <c r="ABA286" s="0"/>
      <c r="ABB286" s="0"/>
      <c r="ABC286" s="0"/>
      <c r="ABD286" s="0"/>
      <c r="ABE286" s="0"/>
      <c r="ABF286" s="0"/>
      <c r="ABG286" s="0"/>
      <c r="ABH286" s="0"/>
      <c r="ABI286" s="0"/>
      <c r="ABJ286" s="0"/>
      <c r="ABK286" s="0"/>
      <c r="ABL286" s="0"/>
      <c r="ABM286" s="0"/>
      <c r="ABN286" s="0"/>
      <c r="ABO286" s="0"/>
      <c r="ABP286" s="0"/>
      <c r="ABQ286" s="0"/>
      <c r="ABR286" s="0"/>
      <c r="ABS286" s="0"/>
      <c r="ABT286" s="0"/>
      <c r="ABU286" s="0"/>
      <c r="ABV286" s="0"/>
      <c r="ABW286" s="0"/>
      <c r="ABX286" s="0"/>
      <c r="ABY286" s="0"/>
      <c r="ABZ286" s="0"/>
      <c r="ACA286" s="0"/>
      <c r="ACB286" s="0"/>
      <c r="ACC286" s="0"/>
      <c r="ACD286" s="0"/>
      <c r="ACE286" s="0"/>
      <c r="ACF286" s="0"/>
      <c r="ACG286" s="0"/>
      <c r="ACH286" s="0"/>
      <c r="ACI286" s="0"/>
      <c r="ACJ286" s="0"/>
      <c r="ACK286" s="0"/>
      <c r="ACL286" s="0"/>
      <c r="ACM286" s="0"/>
      <c r="ACN286" s="0"/>
      <c r="ACO286" s="0"/>
      <c r="ACP286" s="0"/>
      <c r="ACQ286" s="0"/>
      <c r="ACR286" s="0"/>
      <c r="ACS286" s="0"/>
      <c r="ACT286" s="0"/>
      <c r="ACU286" s="0"/>
      <c r="ACV286" s="0"/>
      <c r="ACW286" s="0"/>
      <c r="ACX286" s="0"/>
      <c r="ACY286" s="0"/>
      <c r="ACZ286" s="0"/>
      <c r="ADA286" s="0"/>
      <c r="ADB286" s="0"/>
      <c r="ADC286" s="0"/>
      <c r="ADD286" s="0"/>
      <c r="ADE286" s="0"/>
      <c r="ADF286" s="0"/>
      <c r="ADG286" s="0"/>
      <c r="ADH286" s="0"/>
      <c r="ADI286" s="0"/>
      <c r="ADJ286" s="0"/>
      <c r="ADK286" s="0"/>
      <c r="ADL286" s="0"/>
      <c r="ADM286" s="0"/>
      <c r="ADN286" s="0"/>
      <c r="ADO286" s="0"/>
      <c r="ADP286" s="0"/>
      <c r="ADQ286" s="0"/>
      <c r="ADR286" s="0"/>
      <c r="ADS286" s="0"/>
      <c r="ADT286" s="0"/>
      <c r="ADU286" s="0"/>
      <c r="ADV286" s="0"/>
      <c r="ADW286" s="0"/>
      <c r="ADX286" s="0"/>
      <c r="ADY286" s="0"/>
      <c r="ADZ286" s="0"/>
      <c r="AEA286" s="0"/>
      <c r="AEB286" s="0"/>
      <c r="AEC286" s="0"/>
      <c r="AED286" s="0"/>
      <c r="AEE286" s="0"/>
      <c r="AEF286" s="0"/>
      <c r="AEG286" s="0"/>
      <c r="AEH286" s="0"/>
      <c r="AEI286" s="0"/>
      <c r="AEJ286" s="0"/>
      <c r="AEK286" s="0"/>
      <c r="AEL286" s="0"/>
      <c r="AEM286" s="0"/>
      <c r="AEN286" s="0"/>
      <c r="AEO286" s="0"/>
      <c r="AEP286" s="0"/>
      <c r="AEQ286" s="0"/>
      <c r="AER286" s="0"/>
      <c r="AES286" s="0"/>
      <c r="AET286" s="0"/>
      <c r="AEU286" s="0"/>
      <c r="AEV286" s="0"/>
      <c r="AEW286" s="0"/>
      <c r="AEX286" s="0"/>
      <c r="AEY286" s="0"/>
      <c r="AEZ286" s="0"/>
      <c r="AFA286" s="0"/>
      <c r="AFB286" s="0"/>
      <c r="AFC286" s="0"/>
      <c r="AFD286" s="0"/>
      <c r="AFE286" s="0"/>
      <c r="AFF286" s="0"/>
      <c r="AFG286" s="0"/>
      <c r="AFH286" s="0"/>
      <c r="AFI286" s="0"/>
      <c r="AFJ286" s="0"/>
      <c r="AFK286" s="0"/>
      <c r="AFL286" s="0"/>
      <c r="AFM286" s="0"/>
      <c r="AFN286" s="0"/>
      <c r="AFO286" s="0"/>
      <c r="AFP286" s="0"/>
      <c r="AFQ286" s="0"/>
      <c r="AFR286" s="0"/>
      <c r="AFS286" s="0"/>
      <c r="AFT286" s="0"/>
      <c r="AFU286" s="0"/>
      <c r="AFV286" s="0"/>
      <c r="AFW286" s="0"/>
      <c r="AFX286" s="0"/>
      <c r="AFY286" s="0"/>
      <c r="AFZ286" s="0"/>
      <c r="AGA286" s="0"/>
      <c r="AGB286" s="0"/>
      <c r="AGC286" s="0"/>
      <c r="AGD286" s="0"/>
      <c r="AGE286" s="0"/>
      <c r="AGF286" s="0"/>
      <c r="AGG286" s="0"/>
      <c r="AGH286" s="0"/>
      <c r="AGI286" s="0"/>
      <c r="AGJ286" s="0"/>
      <c r="AGK286" s="0"/>
      <c r="AGL286" s="0"/>
      <c r="AGM286" s="0"/>
      <c r="AGN286" s="0"/>
      <c r="AGO286" s="0"/>
      <c r="AGP286" s="0"/>
      <c r="AGQ286" s="0"/>
      <c r="AGR286" s="0"/>
      <c r="AGS286" s="0"/>
      <c r="AGT286" s="0"/>
      <c r="AGU286" s="0"/>
      <c r="AGV286" s="0"/>
      <c r="AGW286" s="0"/>
      <c r="AGX286" s="0"/>
      <c r="AGY286" s="0"/>
      <c r="AGZ286" s="0"/>
      <c r="AHA286" s="0"/>
      <c r="AHB286" s="0"/>
      <c r="AHC286" s="0"/>
      <c r="AHD286" s="0"/>
      <c r="AHE286" s="0"/>
      <c r="AHF286" s="0"/>
      <c r="AHG286" s="0"/>
      <c r="AHH286" s="0"/>
      <c r="AHI286" s="0"/>
      <c r="AHJ286" s="0"/>
      <c r="AHK286" s="0"/>
      <c r="AHL286" s="0"/>
      <c r="AHM286" s="0"/>
      <c r="AHN286" s="0"/>
      <c r="AHO286" s="0"/>
      <c r="AHP286" s="0"/>
      <c r="AHQ286" s="0"/>
      <c r="AHR286" s="0"/>
      <c r="AHS286" s="0"/>
      <c r="AHT286" s="0"/>
      <c r="AHU286" s="0"/>
      <c r="AHV286" s="0"/>
      <c r="AHW286" s="0"/>
      <c r="AHX286" s="0"/>
      <c r="AHY286" s="0"/>
      <c r="AHZ286" s="0"/>
      <c r="AIA286" s="0"/>
      <c r="AIB286" s="0"/>
      <c r="AIC286" s="0"/>
      <c r="AID286" s="0"/>
      <c r="AIE286" s="0"/>
      <c r="AIF286" s="0"/>
      <c r="AIG286" s="0"/>
      <c r="AIH286" s="0"/>
      <c r="AII286" s="0"/>
      <c r="AIJ286" s="0"/>
      <c r="AIK286" s="0"/>
      <c r="AIL286" s="0"/>
      <c r="AIM286" s="0"/>
      <c r="AIN286" s="0"/>
      <c r="AIO286" s="0"/>
      <c r="AIP286" s="0"/>
      <c r="AIQ286" s="0"/>
      <c r="AIR286" s="0"/>
      <c r="AIS286" s="0"/>
      <c r="AIT286" s="0"/>
      <c r="AIU286" s="0"/>
      <c r="AIV286" s="0"/>
      <c r="AIW286" s="0"/>
      <c r="AIX286" s="0"/>
      <c r="AIY286" s="0"/>
      <c r="AIZ286" s="0"/>
      <c r="AJA286" s="0"/>
      <c r="AJB286" s="0"/>
      <c r="AJC286" s="0"/>
      <c r="AJD286" s="0"/>
      <c r="AJE286" s="0"/>
      <c r="AJF286" s="0"/>
      <c r="AJG286" s="0"/>
      <c r="AJH286" s="0"/>
      <c r="AJI286" s="0"/>
      <c r="AJJ286" s="0"/>
      <c r="AJK286" s="0"/>
      <c r="AJL286" s="0"/>
      <c r="AJM286" s="0"/>
      <c r="AJN286" s="0"/>
      <c r="AJO286" s="0"/>
      <c r="AJP286" s="0"/>
      <c r="AJQ286" s="0"/>
      <c r="AJR286" s="0"/>
      <c r="AJS286" s="0"/>
      <c r="AJT286" s="0"/>
      <c r="AJU286" s="0"/>
      <c r="AJV286" s="0"/>
      <c r="AJW286" s="0"/>
      <c r="AJX286" s="0"/>
      <c r="AJY286" s="0"/>
      <c r="AJZ286" s="0"/>
      <c r="AKA286" s="0"/>
      <c r="AKB286" s="0"/>
      <c r="AKC286" s="0"/>
      <c r="AKD286" s="0"/>
      <c r="AKE286" s="0"/>
      <c r="AKF286" s="0"/>
      <c r="AKG286" s="0"/>
      <c r="AKH286" s="0"/>
      <c r="AKI286" s="0"/>
      <c r="AKJ286" s="0"/>
      <c r="AKK286" s="0"/>
      <c r="AKL286" s="0"/>
      <c r="AKM286" s="0"/>
      <c r="AKN286" s="0"/>
      <c r="AKO286" s="0"/>
      <c r="AKP286" s="0"/>
      <c r="AKQ286" s="0"/>
      <c r="AKR286" s="0"/>
      <c r="AKS286" s="0"/>
      <c r="AKT286" s="0"/>
      <c r="AKU286" s="0"/>
      <c r="AKV286" s="0"/>
      <c r="AKW286" s="0"/>
      <c r="AKX286" s="0"/>
      <c r="AKY286" s="0"/>
      <c r="AKZ286" s="0"/>
      <c r="ALA286" s="0"/>
      <c r="ALB286" s="0"/>
      <c r="ALC286" s="0"/>
      <c r="ALD286" s="0"/>
      <c r="ALE286" s="0"/>
      <c r="ALF286" s="0"/>
      <c r="ALG286" s="0"/>
      <c r="ALH286" s="0"/>
      <c r="ALI286" s="0"/>
      <c r="ALJ286" s="0"/>
      <c r="ALK286" s="0"/>
      <c r="ALL286" s="0"/>
      <c r="ALM286" s="0"/>
      <c r="ALN286" s="0"/>
      <c r="ALO286" s="0"/>
      <c r="ALP286" s="0"/>
      <c r="ALQ286" s="0"/>
      <c r="ALR286" s="0"/>
      <c r="ALS286" s="0"/>
      <c r="ALT286" s="0"/>
      <c r="ALU286" s="0"/>
      <c r="ALV286" s="0"/>
      <c r="ALW286" s="0"/>
      <c r="ALX286" s="0"/>
      <c r="ALY286" s="0"/>
      <c r="ALZ286" s="0"/>
      <c r="AMA286" s="0"/>
      <c r="AMB286" s="0"/>
      <c r="AMC286" s="0"/>
      <c r="AMD286" s="0"/>
      <c r="AME286" s="0"/>
      <c r="AMF286" s="0"/>
      <c r="AMG286" s="0"/>
      <c r="AMH286" s="0"/>
      <c r="AMI286" s="0"/>
      <c r="AMJ286" s="0"/>
    </row>
    <row r="287" customFormat="false" ht="13.2" hidden="true" customHeight="false" outlineLevel="0" collapsed="false">
      <c r="A287" s="24"/>
      <c r="B287" s="19" t="s">
        <v>286</v>
      </c>
      <c r="C287" s="20" t="s">
        <v>319</v>
      </c>
      <c r="D287" s="28"/>
      <c r="E287" s="0"/>
      <c r="F287" s="0"/>
      <c r="G287" s="0"/>
      <c r="H287" s="0"/>
      <c r="I287" s="0"/>
      <c r="J287" s="0"/>
      <c r="K287" s="0"/>
      <c r="L287" s="0"/>
      <c r="M287" s="0"/>
      <c r="N287" s="0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 s="0"/>
      <c r="KE287" s="0"/>
      <c r="KF287" s="0"/>
      <c r="KG287" s="0"/>
      <c r="KH287" s="0"/>
      <c r="KI287" s="0"/>
      <c r="KJ287" s="0"/>
      <c r="KK287" s="0"/>
      <c r="KL287" s="0"/>
      <c r="KM287" s="0"/>
      <c r="KN287" s="0"/>
      <c r="KO287" s="0"/>
      <c r="KP287" s="0"/>
      <c r="KQ287" s="0"/>
      <c r="KR287" s="0"/>
      <c r="KS287" s="0"/>
      <c r="KT287" s="0"/>
      <c r="KU287" s="0"/>
      <c r="KV287" s="0"/>
      <c r="KW287" s="0"/>
      <c r="KX287" s="0"/>
      <c r="KY287" s="0"/>
      <c r="KZ287" s="0"/>
      <c r="LA287" s="0"/>
      <c r="LB287" s="0"/>
      <c r="LC287" s="0"/>
      <c r="LD287" s="0"/>
      <c r="LE287" s="0"/>
      <c r="LF287" s="0"/>
      <c r="LG287" s="0"/>
      <c r="LH287" s="0"/>
      <c r="LI287" s="0"/>
      <c r="LJ287" s="0"/>
      <c r="LK287" s="0"/>
      <c r="LL287" s="0"/>
      <c r="LM287" s="0"/>
      <c r="LN287" s="0"/>
      <c r="LO287" s="0"/>
      <c r="LP287" s="0"/>
      <c r="LQ287" s="0"/>
      <c r="LR287" s="0"/>
      <c r="LS287" s="0"/>
      <c r="LT287" s="0"/>
      <c r="LU287" s="0"/>
      <c r="LV287" s="0"/>
      <c r="LW287" s="0"/>
      <c r="LX287" s="0"/>
      <c r="LY287" s="0"/>
      <c r="LZ287" s="0"/>
      <c r="MA287" s="0"/>
      <c r="MB287" s="0"/>
      <c r="MC287" s="0"/>
      <c r="MD287" s="0"/>
      <c r="ME287" s="0"/>
      <c r="MF287" s="0"/>
      <c r="MG287" s="0"/>
      <c r="MH287" s="0"/>
      <c r="MI287" s="0"/>
      <c r="MJ287" s="0"/>
      <c r="MK287" s="0"/>
      <c r="ML287" s="0"/>
      <c r="MM287" s="0"/>
      <c r="MN287" s="0"/>
      <c r="MO287" s="0"/>
      <c r="MP287" s="0"/>
      <c r="MQ287" s="0"/>
      <c r="MR287" s="0"/>
      <c r="MS287" s="0"/>
      <c r="MT287" s="0"/>
      <c r="MU287" s="0"/>
      <c r="MV287" s="0"/>
      <c r="MW287" s="0"/>
      <c r="MX287" s="0"/>
      <c r="MY287" s="0"/>
      <c r="MZ287" s="0"/>
      <c r="NA287" s="0"/>
      <c r="NB287" s="0"/>
      <c r="NC287" s="0"/>
      <c r="ND287" s="0"/>
      <c r="NE287" s="0"/>
      <c r="NF287" s="0"/>
      <c r="NG287" s="0"/>
      <c r="NH287" s="0"/>
      <c r="NI287" s="0"/>
      <c r="NJ287" s="0"/>
      <c r="NK287" s="0"/>
      <c r="NL287" s="0"/>
      <c r="NM287" s="0"/>
      <c r="NN287" s="0"/>
      <c r="NO287" s="0"/>
      <c r="NP287" s="0"/>
      <c r="NQ287" s="0"/>
      <c r="NR287" s="0"/>
      <c r="NS287" s="0"/>
      <c r="NT287" s="0"/>
      <c r="NU287" s="0"/>
      <c r="NV287" s="0"/>
      <c r="NW287" s="0"/>
      <c r="NX287" s="0"/>
      <c r="NY287" s="0"/>
      <c r="NZ287" s="0"/>
      <c r="OA287" s="0"/>
      <c r="OB287" s="0"/>
      <c r="OC287" s="0"/>
      <c r="OD287" s="0"/>
      <c r="OE287" s="0"/>
      <c r="OF287" s="0"/>
      <c r="OG287" s="0"/>
      <c r="OH287" s="0"/>
      <c r="OI287" s="0"/>
      <c r="OJ287" s="0"/>
      <c r="OK287" s="0"/>
      <c r="OL287" s="0"/>
      <c r="OM287" s="0"/>
      <c r="ON287" s="0"/>
      <c r="OO287" s="0"/>
      <c r="OP287" s="0"/>
      <c r="OQ287" s="0"/>
      <c r="OR287" s="0"/>
      <c r="OS287" s="0"/>
      <c r="OT287" s="0"/>
      <c r="OU287" s="0"/>
      <c r="OV287" s="0"/>
      <c r="OW287" s="0"/>
      <c r="OX287" s="0"/>
      <c r="OY287" s="0"/>
      <c r="OZ287" s="0"/>
      <c r="PA287" s="0"/>
      <c r="PB287" s="0"/>
      <c r="PC287" s="0"/>
      <c r="PD287" s="0"/>
      <c r="PE287" s="0"/>
      <c r="PF287" s="0"/>
      <c r="PG287" s="0"/>
      <c r="PH287" s="0"/>
      <c r="PI287" s="0"/>
      <c r="PJ287" s="0"/>
      <c r="PK287" s="0"/>
      <c r="PL287" s="0"/>
      <c r="PM287" s="0"/>
      <c r="PN287" s="0"/>
      <c r="PO287" s="0"/>
      <c r="PP287" s="0"/>
      <c r="PQ287" s="0"/>
      <c r="PR287" s="0"/>
      <c r="PS287" s="0"/>
      <c r="PT287" s="0"/>
      <c r="PU287" s="0"/>
      <c r="PV287" s="0"/>
      <c r="PW287" s="0"/>
      <c r="PX287" s="0"/>
      <c r="PY287" s="0"/>
      <c r="PZ287" s="0"/>
      <c r="QA287" s="0"/>
      <c r="QB287" s="0"/>
      <c r="QC287" s="0"/>
      <c r="QD287" s="0"/>
      <c r="QE287" s="0"/>
      <c r="QF287" s="0"/>
      <c r="QG287" s="0"/>
      <c r="QH287" s="0"/>
      <c r="QI287" s="0"/>
      <c r="QJ287" s="0"/>
      <c r="QK287" s="0"/>
      <c r="QL287" s="0"/>
      <c r="QM287" s="0"/>
      <c r="QN287" s="0"/>
      <c r="QO287" s="0"/>
      <c r="QP287" s="0"/>
      <c r="QQ287" s="0"/>
      <c r="QR287" s="0"/>
      <c r="QS287" s="0"/>
      <c r="QT287" s="0"/>
      <c r="QU287" s="0"/>
      <c r="QV287" s="0"/>
      <c r="QW287" s="0"/>
      <c r="QX287" s="0"/>
      <c r="QY287" s="0"/>
      <c r="QZ287" s="0"/>
      <c r="RA287" s="0"/>
      <c r="RB287" s="0"/>
      <c r="RC287" s="0"/>
      <c r="RD287" s="0"/>
      <c r="RE287" s="0"/>
      <c r="RF287" s="0"/>
      <c r="RG287" s="0"/>
      <c r="RH287" s="0"/>
      <c r="RI287" s="0"/>
      <c r="RJ287" s="0"/>
      <c r="RK287" s="0"/>
      <c r="RL287" s="0"/>
      <c r="RM287" s="0"/>
      <c r="RN287" s="0"/>
      <c r="RO287" s="0"/>
      <c r="RP287" s="0"/>
      <c r="RQ287" s="0"/>
      <c r="RR287" s="0"/>
      <c r="RS287" s="0"/>
      <c r="RT287" s="0"/>
      <c r="RU287" s="0"/>
      <c r="RV287" s="0"/>
      <c r="RW287" s="0"/>
      <c r="RX287" s="0"/>
      <c r="RY287" s="0"/>
      <c r="RZ287" s="0"/>
      <c r="SA287" s="0"/>
      <c r="SB287" s="0"/>
      <c r="SC287" s="0"/>
      <c r="SD287" s="0"/>
      <c r="SE287" s="0"/>
      <c r="SF287" s="0"/>
      <c r="SG287" s="0"/>
      <c r="SH287" s="0"/>
      <c r="SI287" s="0"/>
      <c r="SJ287" s="0"/>
      <c r="SK287" s="0"/>
      <c r="SL287" s="0"/>
      <c r="SM287" s="0"/>
      <c r="SN287" s="0"/>
      <c r="SO287" s="0"/>
      <c r="SP287" s="0"/>
      <c r="SQ287" s="0"/>
      <c r="SR287" s="0"/>
      <c r="SS287" s="0"/>
      <c r="ST287" s="0"/>
      <c r="SU287" s="0"/>
      <c r="SV287" s="0"/>
      <c r="SW287" s="0"/>
      <c r="SX287" s="0"/>
      <c r="SY287" s="0"/>
      <c r="SZ287" s="0"/>
      <c r="TA287" s="0"/>
      <c r="TB287" s="0"/>
      <c r="TC287" s="0"/>
      <c r="TD287" s="0"/>
      <c r="TE287" s="0"/>
      <c r="TF287" s="0"/>
      <c r="TG287" s="0"/>
      <c r="TH287" s="0"/>
      <c r="TI287" s="0"/>
      <c r="TJ287" s="0"/>
      <c r="TK287" s="0"/>
      <c r="TL287" s="0"/>
      <c r="TM287" s="0"/>
      <c r="TN287" s="0"/>
      <c r="TO287" s="0"/>
      <c r="TP287" s="0"/>
      <c r="TQ287" s="0"/>
      <c r="TR287" s="0"/>
      <c r="TS287" s="0"/>
      <c r="TT287" s="0"/>
      <c r="TU287" s="0"/>
      <c r="TV287" s="0"/>
      <c r="TW287" s="0"/>
      <c r="TX287" s="0"/>
      <c r="TY287" s="0"/>
      <c r="TZ287" s="0"/>
      <c r="UA287" s="0"/>
      <c r="UB287" s="0"/>
      <c r="UC287" s="0"/>
      <c r="UD287" s="0"/>
      <c r="UE287" s="0"/>
      <c r="UF287" s="0"/>
      <c r="UG287" s="0"/>
      <c r="UH287" s="0"/>
      <c r="UI287" s="0"/>
      <c r="UJ287" s="0"/>
      <c r="UK287" s="0"/>
      <c r="UL287" s="0"/>
      <c r="UM287" s="0"/>
      <c r="UN287" s="0"/>
      <c r="UO287" s="0"/>
      <c r="UP287" s="0"/>
      <c r="UQ287" s="0"/>
      <c r="UR287" s="0"/>
      <c r="US287" s="0"/>
      <c r="UT287" s="0"/>
      <c r="UU287" s="0"/>
      <c r="UV287" s="0"/>
      <c r="UW287" s="0"/>
      <c r="UX287" s="0"/>
      <c r="UY287" s="0"/>
      <c r="UZ287" s="0"/>
      <c r="VA287" s="0"/>
      <c r="VB287" s="0"/>
      <c r="VC287" s="0"/>
      <c r="VD287" s="0"/>
      <c r="VE287" s="0"/>
      <c r="VF287" s="0"/>
      <c r="VG287" s="0"/>
      <c r="VH287" s="0"/>
      <c r="VI287" s="0"/>
      <c r="VJ287" s="0"/>
      <c r="VK287" s="0"/>
      <c r="VL287" s="0"/>
      <c r="VM287" s="0"/>
      <c r="VN287" s="0"/>
      <c r="VO287" s="0"/>
      <c r="VP287" s="0"/>
      <c r="VQ287" s="0"/>
      <c r="VR287" s="0"/>
      <c r="VS287" s="0"/>
      <c r="VT287" s="0"/>
      <c r="VU287" s="0"/>
      <c r="VV287" s="0"/>
      <c r="VW287" s="0"/>
      <c r="VX287" s="0"/>
      <c r="VY287" s="0"/>
      <c r="VZ287" s="0"/>
      <c r="WA287" s="0"/>
      <c r="WB287" s="0"/>
      <c r="WC287" s="0"/>
      <c r="WD287" s="0"/>
      <c r="WE287" s="0"/>
      <c r="WF287" s="0"/>
      <c r="WG287" s="0"/>
      <c r="WH287" s="0"/>
      <c r="WI287" s="0"/>
      <c r="WJ287" s="0"/>
      <c r="WK287" s="0"/>
      <c r="WL287" s="0"/>
      <c r="WM287" s="0"/>
      <c r="WN287" s="0"/>
      <c r="WO287" s="0"/>
      <c r="WP287" s="0"/>
      <c r="WQ287" s="0"/>
      <c r="WR287" s="0"/>
      <c r="WS287" s="0"/>
      <c r="WT287" s="0"/>
      <c r="WU287" s="0"/>
      <c r="WV287" s="0"/>
      <c r="WW287" s="0"/>
      <c r="WX287" s="0"/>
      <c r="WY287" s="0"/>
      <c r="WZ287" s="0"/>
      <c r="XA287" s="0"/>
      <c r="XB287" s="0"/>
      <c r="XC287" s="0"/>
      <c r="XD287" s="0"/>
      <c r="XE287" s="0"/>
      <c r="XF287" s="0"/>
      <c r="XG287" s="0"/>
      <c r="XH287" s="0"/>
      <c r="XI287" s="0"/>
      <c r="XJ287" s="0"/>
      <c r="XK287" s="0"/>
      <c r="XL287" s="0"/>
      <c r="XM287" s="0"/>
      <c r="XN287" s="0"/>
      <c r="XO287" s="0"/>
      <c r="XP287" s="0"/>
      <c r="XQ287" s="0"/>
      <c r="XR287" s="0"/>
      <c r="XS287" s="0"/>
      <c r="XT287" s="0"/>
      <c r="XU287" s="0"/>
      <c r="XV287" s="0"/>
      <c r="XW287" s="0"/>
      <c r="XX287" s="0"/>
      <c r="XY287" s="0"/>
      <c r="XZ287" s="0"/>
      <c r="YA287" s="0"/>
      <c r="YB287" s="0"/>
      <c r="YC287" s="0"/>
      <c r="YD287" s="0"/>
      <c r="YE287" s="0"/>
      <c r="YF287" s="0"/>
      <c r="YG287" s="0"/>
      <c r="YH287" s="0"/>
      <c r="YI287" s="0"/>
      <c r="YJ287" s="0"/>
      <c r="YK287" s="0"/>
      <c r="YL287" s="0"/>
      <c r="YM287" s="0"/>
      <c r="YN287" s="0"/>
      <c r="YO287" s="0"/>
      <c r="YP287" s="0"/>
      <c r="YQ287" s="0"/>
      <c r="YR287" s="0"/>
      <c r="YS287" s="0"/>
      <c r="YT287" s="0"/>
      <c r="YU287" s="0"/>
      <c r="YV287" s="0"/>
      <c r="YW287" s="0"/>
      <c r="YX287" s="0"/>
      <c r="YY287" s="0"/>
      <c r="YZ287" s="0"/>
      <c r="ZA287" s="0"/>
      <c r="ZB287" s="0"/>
      <c r="ZC287" s="0"/>
      <c r="ZD287" s="0"/>
      <c r="ZE287" s="0"/>
      <c r="ZF287" s="0"/>
      <c r="ZG287" s="0"/>
      <c r="ZH287" s="0"/>
      <c r="ZI287" s="0"/>
      <c r="ZJ287" s="0"/>
      <c r="ZK287" s="0"/>
      <c r="ZL287" s="0"/>
      <c r="ZM287" s="0"/>
      <c r="ZN287" s="0"/>
      <c r="ZO287" s="0"/>
      <c r="ZP287" s="0"/>
      <c r="ZQ287" s="0"/>
      <c r="ZR287" s="0"/>
      <c r="ZS287" s="0"/>
      <c r="ZT287" s="0"/>
      <c r="ZU287" s="0"/>
      <c r="ZV287" s="0"/>
      <c r="ZW287" s="0"/>
      <c r="ZX287" s="0"/>
      <c r="ZY287" s="0"/>
      <c r="ZZ287" s="0"/>
      <c r="AAA287" s="0"/>
      <c r="AAB287" s="0"/>
      <c r="AAC287" s="0"/>
      <c r="AAD287" s="0"/>
      <c r="AAE287" s="0"/>
      <c r="AAF287" s="0"/>
      <c r="AAG287" s="0"/>
      <c r="AAH287" s="0"/>
      <c r="AAI287" s="0"/>
      <c r="AAJ287" s="0"/>
      <c r="AAK287" s="0"/>
      <c r="AAL287" s="0"/>
      <c r="AAM287" s="0"/>
      <c r="AAN287" s="0"/>
      <c r="AAO287" s="0"/>
      <c r="AAP287" s="0"/>
      <c r="AAQ287" s="0"/>
      <c r="AAR287" s="0"/>
      <c r="AAS287" s="0"/>
      <c r="AAT287" s="0"/>
      <c r="AAU287" s="0"/>
      <c r="AAV287" s="0"/>
      <c r="AAW287" s="0"/>
      <c r="AAX287" s="0"/>
      <c r="AAY287" s="0"/>
      <c r="AAZ287" s="0"/>
      <c r="ABA287" s="0"/>
      <c r="ABB287" s="0"/>
      <c r="ABC287" s="0"/>
      <c r="ABD287" s="0"/>
      <c r="ABE287" s="0"/>
      <c r="ABF287" s="0"/>
      <c r="ABG287" s="0"/>
      <c r="ABH287" s="0"/>
      <c r="ABI287" s="0"/>
      <c r="ABJ287" s="0"/>
      <c r="ABK287" s="0"/>
      <c r="ABL287" s="0"/>
      <c r="ABM287" s="0"/>
      <c r="ABN287" s="0"/>
      <c r="ABO287" s="0"/>
      <c r="ABP287" s="0"/>
      <c r="ABQ287" s="0"/>
      <c r="ABR287" s="0"/>
      <c r="ABS287" s="0"/>
      <c r="ABT287" s="0"/>
      <c r="ABU287" s="0"/>
      <c r="ABV287" s="0"/>
      <c r="ABW287" s="0"/>
      <c r="ABX287" s="0"/>
      <c r="ABY287" s="0"/>
      <c r="ABZ287" s="0"/>
      <c r="ACA287" s="0"/>
      <c r="ACB287" s="0"/>
      <c r="ACC287" s="0"/>
      <c r="ACD287" s="0"/>
      <c r="ACE287" s="0"/>
      <c r="ACF287" s="0"/>
      <c r="ACG287" s="0"/>
      <c r="ACH287" s="0"/>
      <c r="ACI287" s="0"/>
      <c r="ACJ287" s="0"/>
      <c r="ACK287" s="0"/>
      <c r="ACL287" s="0"/>
      <c r="ACM287" s="0"/>
      <c r="ACN287" s="0"/>
      <c r="ACO287" s="0"/>
      <c r="ACP287" s="0"/>
      <c r="ACQ287" s="0"/>
      <c r="ACR287" s="0"/>
      <c r="ACS287" s="0"/>
      <c r="ACT287" s="0"/>
      <c r="ACU287" s="0"/>
      <c r="ACV287" s="0"/>
      <c r="ACW287" s="0"/>
      <c r="ACX287" s="0"/>
      <c r="ACY287" s="0"/>
      <c r="ACZ287" s="0"/>
      <c r="ADA287" s="0"/>
      <c r="ADB287" s="0"/>
      <c r="ADC287" s="0"/>
      <c r="ADD287" s="0"/>
      <c r="ADE287" s="0"/>
      <c r="ADF287" s="0"/>
      <c r="ADG287" s="0"/>
      <c r="ADH287" s="0"/>
      <c r="ADI287" s="0"/>
      <c r="ADJ287" s="0"/>
      <c r="ADK287" s="0"/>
      <c r="ADL287" s="0"/>
      <c r="ADM287" s="0"/>
      <c r="ADN287" s="0"/>
      <c r="ADO287" s="0"/>
      <c r="ADP287" s="0"/>
      <c r="ADQ287" s="0"/>
      <c r="ADR287" s="0"/>
      <c r="ADS287" s="0"/>
      <c r="ADT287" s="0"/>
      <c r="ADU287" s="0"/>
      <c r="ADV287" s="0"/>
      <c r="ADW287" s="0"/>
      <c r="ADX287" s="0"/>
      <c r="ADY287" s="0"/>
      <c r="ADZ287" s="0"/>
      <c r="AEA287" s="0"/>
      <c r="AEB287" s="0"/>
      <c r="AEC287" s="0"/>
      <c r="AED287" s="0"/>
      <c r="AEE287" s="0"/>
      <c r="AEF287" s="0"/>
      <c r="AEG287" s="0"/>
      <c r="AEH287" s="0"/>
      <c r="AEI287" s="0"/>
      <c r="AEJ287" s="0"/>
      <c r="AEK287" s="0"/>
      <c r="AEL287" s="0"/>
      <c r="AEM287" s="0"/>
      <c r="AEN287" s="0"/>
      <c r="AEO287" s="0"/>
      <c r="AEP287" s="0"/>
      <c r="AEQ287" s="0"/>
      <c r="AER287" s="0"/>
      <c r="AES287" s="0"/>
      <c r="AET287" s="0"/>
      <c r="AEU287" s="0"/>
      <c r="AEV287" s="0"/>
      <c r="AEW287" s="0"/>
      <c r="AEX287" s="0"/>
      <c r="AEY287" s="0"/>
      <c r="AEZ287" s="0"/>
      <c r="AFA287" s="0"/>
      <c r="AFB287" s="0"/>
      <c r="AFC287" s="0"/>
      <c r="AFD287" s="0"/>
      <c r="AFE287" s="0"/>
      <c r="AFF287" s="0"/>
      <c r="AFG287" s="0"/>
      <c r="AFH287" s="0"/>
      <c r="AFI287" s="0"/>
      <c r="AFJ287" s="0"/>
      <c r="AFK287" s="0"/>
      <c r="AFL287" s="0"/>
      <c r="AFM287" s="0"/>
      <c r="AFN287" s="0"/>
      <c r="AFO287" s="0"/>
      <c r="AFP287" s="0"/>
      <c r="AFQ287" s="0"/>
      <c r="AFR287" s="0"/>
      <c r="AFS287" s="0"/>
      <c r="AFT287" s="0"/>
      <c r="AFU287" s="0"/>
      <c r="AFV287" s="0"/>
      <c r="AFW287" s="0"/>
      <c r="AFX287" s="0"/>
      <c r="AFY287" s="0"/>
      <c r="AFZ287" s="0"/>
      <c r="AGA287" s="0"/>
      <c r="AGB287" s="0"/>
      <c r="AGC287" s="0"/>
      <c r="AGD287" s="0"/>
      <c r="AGE287" s="0"/>
      <c r="AGF287" s="0"/>
      <c r="AGG287" s="0"/>
      <c r="AGH287" s="0"/>
      <c r="AGI287" s="0"/>
      <c r="AGJ287" s="0"/>
      <c r="AGK287" s="0"/>
      <c r="AGL287" s="0"/>
      <c r="AGM287" s="0"/>
      <c r="AGN287" s="0"/>
      <c r="AGO287" s="0"/>
      <c r="AGP287" s="0"/>
      <c r="AGQ287" s="0"/>
      <c r="AGR287" s="0"/>
      <c r="AGS287" s="0"/>
      <c r="AGT287" s="0"/>
      <c r="AGU287" s="0"/>
      <c r="AGV287" s="0"/>
      <c r="AGW287" s="0"/>
      <c r="AGX287" s="0"/>
      <c r="AGY287" s="0"/>
      <c r="AGZ287" s="0"/>
      <c r="AHA287" s="0"/>
      <c r="AHB287" s="0"/>
      <c r="AHC287" s="0"/>
      <c r="AHD287" s="0"/>
      <c r="AHE287" s="0"/>
      <c r="AHF287" s="0"/>
      <c r="AHG287" s="0"/>
      <c r="AHH287" s="0"/>
      <c r="AHI287" s="0"/>
      <c r="AHJ287" s="0"/>
      <c r="AHK287" s="0"/>
      <c r="AHL287" s="0"/>
      <c r="AHM287" s="0"/>
      <c r="AHN287" s="0"/>
      <c r="AHO287" s="0"/>
      <c r="AHP287" s="0"/>
      <c r="AHQ287" s="0"/>
      <c r="AHR287" s="0"/>
      <c r="AHS287" s="0"/>
      <c r="AHT287" s="0"/>
      <c r="AHU287" s="0"/>
      <c r="AHV287" s="0"/>
      <c r="AHW287" s="0"/>
      <c r="AHX287" s="0"/>
      <c r="AHY287" s="0"/>
      <c r="AHZ287" s="0"/>
      <c r="AIA287" s="0"/>
      <c r="AIB287" s="0"/>
      <c r="AIC287" s="0"/>
      <c r="AID287" s="0"/>
      <c r="AIE287" s="0"/>
      <c r="AIF287" s="0"/>
      <c r="AIG287" s="0"/>
      <c r="AIH287" s="0"/>
      <c r="AII287" s="0"/>
      <c r="AIJ287" s="0"/>
      <c r="AIK287" s="0"/>
      <c r="AIL287" s="0"/>
      <c r="AIM287" s="0"/>
      <c r="AIN287" s="0"/>
      <c r="AIO287" s="0"/>
      <c r="AIP287" s="0"/>
      <c r="AIQ287" s="0"/>
      <c r="AIR287" s="0"/>
      <c r="AIS287" s="0"/>
      <c r="AIT287" s="0"/>
      <c r="AIU287" s="0"/>
      <c r="AIV287" s="0"/>
      <c r="AIW287" s="0"/>
      <c r="AIX287" s="0"/>
      <c r="AIY287" s="0"/>
      <c r="AIZ287" s="0"/>
      <c r="AJA287" s="0"/>
      <c r="AJB287" s="0"/>
      <c r="AJC287" s="0"/>
      <c r="AJD287" s="0"/>
      <c r="AJE287" s="0"/>
      <c r="AJF287" s="0"/>
      <c r="AJG287" s="0"/>
      <c r="AJH287" s="0"/>
      <c r="AJI287" s="0"/>
      <c r="AJJ287" s="0"/>
      <c r="AJK287" s="0"/>
      <c r="AJL287" s="0"/>
      <c r="AJM287" s="0"/>
      <c r="AJN287" s="0"/>
      <c r="AJO287" s="0"/>
      <c r="AJP287" s="0"/>
      <c r="AJQ287" s="0"/>
      <c r="AJR287" s="0"/>
      <c r="AJS287" s="0"/>
      <c r="AJT287" s="0"/>
      <c r="AJU287" s="0"/>
      <c r="AJV287" s="0"/>
      <c r="AJW287" s="0"/>
      <c r="AJX287" s="0"/>
      <c r="AJY287" s="0"/>
      <c r="AJZ287" s="0"/>
      <c r="AKA287" s="0"/>
      <c r="AKB287" s="0"/>
      <c r="AKC287" s="0"/>
      <c r="AKD287" s="0"/>
      <c r="AKE287" s="0"/>
      <c r="AKF287" s="0"/>
      <c r="AKG287" s="0"/>
      <c r="AKH287" s="0"/>
      <c r="AKI287" s="0"/>
      <c r="AKJ287" s="0"/>
      <c r="AKK287" s="0"/>
      <c r="AKL287" s="0"/>
      <c r="AKM287" s="0"/>
      <c r="AKN287" s="0"/>
      <c r="AKO287" s="0"/>
      <c r="AKP287" s="0"/>
      <c r="AKQ287" s="0"/>
      <c r="AKR287" s="0"/>
      <c r="AKS287" s="0"/>
      <c r="AKT287" s="0"/>
      <c r="AKU287" s="0"/>
      <c r="AKV287" s="0"/>
      <c r="AKW287" s="0"/>
      <c r="AKX287" s="0"/>
      <c r="AKY287" s="0"/>
      <c r="AKZ287" s="0"/>
      <c r="ALA287" s="0"/>
      <c r="ALB287" s="0"/>
      <c r="ALC287" s="0"/>
      <c r="ALD287" s="0"/>
      <c r="ALE287" s="0"/>
      <c r="ALF287" s="0"/>
      <c r="ALG287" s="0"/>
      <c r="ALH287" s="0"/>
      <c r="ALI287" s="0"/>
      <c r="ALJ287" s="0"/>
      <c r="ALK287" s="0"/>
      <c r="ALL287" s="0"/>
      <c r="ALM287" s="0"/>
      <c r="ALN287" s="0"/>
      <c r="ALO287" s="0"/>
      <c r="ALP287" s="0"/>
      <c r="ALQ287" s="0"/>
      <c r="ALR287" s="0"/>
      <c r="ALS287" s="0"/>
      <c r="ALT287" s="0"/>
      <c r="ALU287" s="0"/>
      <c r="ALV287" s="0"/>
      <c r="ALW287" s="0"/>
      <c r="ALX287" s="0"/>
      <c r="ALY287" s="0"/>
      <c r="ALZ287" s="0"/>
      <c r="AMA287" s="0"/>
      <c r="AMB287" s="0"/>
      <c r="AMC287" s="0"/>
      <c r="AMD287" s="0"/>
      <c r="AME287" s="0"/>
      <c r="AMF287" s="0"/>
      <c r="AMG287" s="0"/>
      <c r="AMH287" s="0"/>
      <c r="AMI287" s="0"/>
      <c r="AMJ287" s="0"/>
    </row>
    <row r="288" customFormat="false" ht="13.2" hidden="true" customHeight="false" outlineLevel="0" collapsed="false">
      <c r="A288" s="24"/>
      <c r="B288" s="19" t="s">
        <v>286</v>
      </c>
      <c r="C288" s="20" t="s">
        <v>320</v>
      </c>
      <c r="D288" s="28"/>
      <c r="E288" s="0"/>
      <c r="F288" s="0"/>
      <c r="G288" s="0"/>
      <c r="H288" s="0"/>
      <c r="I288" s="0"/>
      <c r="J288" s="0"/>
      <c r="K288" s="0"/>
      <c r="L288" s="0"/>
      <c r="M288" s="0"/>
      <c r="N288" s="0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 s="0"/>
      <c r="KF288" s="0"/>
      <c r="KG288" s="0"/>
      <c r="KH288" s="0"/>
      <c r="KI288" s="0"/>
      <c r="KJ288" s="0"/>
      <c r="KK288" s="0"/>
      <c r="KL288" s="0"/>
      <c r="KM288" s="0"/>
      <c r="KN288" s="0"/>
      <c r="KO288" s="0"/>
      <c r="KP288" s="0"/>
      <c r="KQ288" s="0"/>
      <c r="KR288" s="0"/>
      <c r="KS288" s="0"/>
      <c r="KT288" s="0"/>
      <c r="KU288" s="0"/>
      <c r="KV288" s="0"/>
      <c r="KW288" s="0"/>
      <c r="KX288" s="0"/>
      <c r="KY288" s="0"/>
      <c r="KZ288" s="0"/>
      <c r="LA288" s="0"/>
      <c r="LB288" s="0"/>
      <c r="LC288" s="0"/>
      <c r="LD288" s="0"/>
      <c r="LE288" s="0"/>
      <c r="LF288" s="0"/>
      <c r="LG288" s="0"/>
      <c r="LH288" s="0"/>
      <c r="LI288" s="0"/>
      <c r="LJ288" s="0"/>
      <c r="LK288" s="0"/>
      <c r="LL288" s="0"/>
      <c r="LM288" s="0"/>
      <c r="LN288" s="0"/>
      <c r="LO288" s="0"/>
      <c r="LP288" s="0"/>
      <c r="LQ288" s="0"/>
      <c r="LR288" s="0"/>
      <c r="LS288" s="0"/>
      <c r="LT288" s="0"/>
      <c r="LU288" s="0"/>
      <c r="LV288" s="0"/>
      <c r="LW288" s="0"/>
      <c r="LX288" s="0"/>
      <c r="LY288" s="0"/>
      <c r="LZ288" s="0"/>
      <c r="MA288" s="0"/>
      <c r="MB288" s="0"/>
      <c r="MC288" s="0"/>
      <c r="MD288" s="0"/>
      <c r="ME288" s="0"/>
      <c r="MF288" s="0"/>
      <c r="MG288" s="0"/>
      <c r="MH288" s="0"/>
      <c r="MI288" s="0"/>
      <c r="MJ288" s="0"/>
      <c r="MK288" s="0"/>
      <c r="ML288" s="0"/>
      <c r="MM288" s="0"/>
      <c r="MN288" s="0"/>
      <c r="MO288" s="0"/>
      <c r="MP288" s="0"/>
      <c r="MQ288" s="0"/>
      <c r="MR288" s="0"/>
      <c r="MS288" s="0"/>
      <c r="MT288" s="0"/>
      <c r="MU288" s="0"/>
      <c r="MV288" s="0"/>
      <c r="MW288" s="0"/>
      <c r="MX288" s="0"/>
      <c r="MY288" s="0"/>
      <c r="MZ288" s="0"/>
      <c r="NA288" s="0"/>
      <c r="NB288" s="0"/>
      <c r="NC288" s="0"/>
      <c r="ND288" s="0"/>
      <c r="NE288" s="0"/>
      <c r="NF288" s="0"/>
      <c r="NG288" s="0"/>
      <c r="NH288" s="0"/>
      <c r="NI288" s="0"/>
      <c r="NJ288" s="0"/>
      <c r="NK288" s="0"/>
      <c r="NL288" s="0"/>
      <c r="NM288" s="0"/>
      <c r="NN288" s="0"/>
      <c r="NO288" s="0"/>
      <c r="NP288" s="0"/>
      <c r="NQ288" s="0"/>
      <c r="NR288" s="0"/>
      <c r="NS288" s="0"/>
      <c r="NT288" s="0"/>
      <c r="NU288" s="0"/>
      <c r="NV288" s="0"/>
      <c r="NW288" s="0"/>
      <c r="NX288" s="0"/>
      <c r="NY288" s="0"/>
      <c r="NZ288" s="0"/>
      <c r="OA288" s="0"/>
      <c r="OB288" s="0"/>
      <c r="OC288" s="0"/>
      <c r="OD288" s="0"/>
      <c r="OE288" s="0"/>
      <c r="OF288" s="0"/>
      <c r="OG288" s="0"/>
      <c r="OH288" s="0"/>
      <c r="OI288" s="0"/>
      <c r="OJ288" s="0"/>
      <c r="OK288" s="0"/>
      <c r="OL288" s="0"/>
      <c r="OM288" s="0"/>
      <c r="ON288" s="0"/>
      <c r="OO288" s="0"/>
      <c r="OP288" s="0"/>
      <c r="OQ288" s="0"/>
      <c r="OR288" s="0"/>
      <c r="OS288" s="0"/>
      <c r="OT288" s="0"/>
      <c r="OU288" s="0"/>
      <c r="OV288" s="0"/>
      <c r="OW288" s="0"/>
      <c r="OX288" s="0"/>
      <c r="OY288" s="0"/>
      <c r="OZ288" s="0"/>
      <c r="PA288" s="0"/>
      <c r="PB288" s="0"/>
      <c r="PC288" s="0"/>
      <c r="PD288" s="0"/>
      <c r="PE288" s="0"/>
      <c r="PF288" s="0"/>
      <c r="PG288" s="0"/>
      <c r="PH288" s="0"/>
      <c r="PI288" s="0"/>
      <c r="PJ288" s="0"/>
      <c r="PK288" s="0"/>
      <c r="PL288" s="0"/>
      <c r="PM288" s="0"/>
      <c r="PN288" s="0"/>
      <c r="PO288" s="0"/>
      <c r="PP288" s="0"/>
      <c r="PQ288" s="0"/>
      <c r="PR288" s="0"/>
      <c r="PS288" s="0"/>
      <c r="PT288" s="0"/>
      <c r="PU288" s="0"/>
      <c r="PV288" s="0"/>
      <c r="PW288" s="0"/>
      <c r="PX288" s="0"/>
      <c r="PY288" s="0"/>
      <c r="PZ288" s="0"/>
      <c r="QA288" s="0"/>
      <c r="QB288" s="0"/>
      <c r="QC288" s="0"/>
      <c r="QD288" s="0"/>
      <c r="QE288" s="0"/>
      <c r="QF288" s="0"/>
      <c r="QG288" s="0"/>
      <c r="QH288" s="0"/>
      <c r="QI288" s="0"/>
      <c r="QJ288" s="0"/>
      <c r="QK288" s="0"/>
      <c r="QL288" s="0"/>
      <c r="QM288" s="0"/>
      <c r="QN288" s="0"/>
      <c r="QO288" s="0"/>
      <c r="QP288" s="0"/>
      <c r="QQ288" s="0"/>
      <c r="QR288" s="0"/>
      <c r="QS288" s="0"/>
      <c r="QT288" s="0"/>
      <c r="QU288" s="0"/>
      <c r="QV288" s="0"/>
      <c r="QW288" s="0"/>
      <c r="QX288" s="0"/>
      <c r="QY288" s="0"/>
      <c r="QZ288" s="0"/>
      <c r="RA288" s="0"/>
      <c r="RB288" s="0"/>
      <c r="RC288" s="0"/>
      <c r="RD288" s="0"/>
      <c r="RE288" s="0"/>
      <c r="RF288" s="0"/>
      <c r="RG288" s="0"/>
      <c r="RH288" s="0"/>
      <c r="RI288" s="0"/>
      <c r="RJ288" s="0"/>
      <c r="RK288" s="0"/>
      <c r="RL288" s="0"/>
      <c r="RM288" s="0"/>
      <c r="RN288" s="0"/>
      <c r="RO288" s="0"/>
      <c r="RP288" s="0"/>
      <c r="RQ288" s="0"/>
      <c r="RR288" s="0"/>
      <c r="RS288" s="0"/>
      <c r="RT288" s="0"/>
      <c r="RU288" s="0"/>
      <c r="RV288" s="0"/>
      <c r="RW288" s="0"/>
      <c r="RX288" s="0"/>
      <c r="RY288" s="0"/>
      <c r="RZ288" s="0"/>
      <c r="SA288" s="0"/>
      <c r="SB288" s="0"/>
      <c r="SC288" s="0"/>
      <c r="SD288" s="0"/>
      <c r="SE288" s="0"/>
      <c r="SF288" s="0"/>
      <c r="SG288" s="0"/>
      <c r="SH288" s="0"/>
      <c r="SI288" s="0"/>
      <c r="SJ288" s="0"/>
      <c r="SK288" s="0"/>
      <c r="SL288" s="0"/>
      <c r="SM288" s="0"/>
      <c r="SN288" s="0"/>
      <c r="SO288" s="0"/>
      <c r="SP288" s="0"/>
      <c r="SQ288" s="0"/>
      <c r="SR288" s="0"/>
      <c r="SS288" s="0"/>
      <c r="ST288" s="0"/>
      <c r="SU288" s="0"/>
      <c r="SV288" s="0"/>
      <c r="SW288" s="0"/>
      <c r="SX288" s="0"/>
      <c r="SY288" s="0"/>
      <c r="SZ288" s="0"/>
      <c r="TA288" s="0"/>
      <c r="TB288" s="0"/>
      <c r="TC288" s="0"/>
      <c r="TD288" s="0"/>
      <c r="TE288" s="0"/>
      <c r="TF288" s="0"/>
      <c r="TG288" s="0"/>
      <c r="TH288" s="0"/>
      <c r="TI288" s="0"/>
      <c r="TJ288" s="0"/>
      <c r="TK288" s="0"/>
      <c r="TL288" s="0"/>
      <c r="TM288" s="0"/>
      <c r="TN288" s="0"/>
      <c r="TO288" s="0"/>
      <c r="TP288" s="0"/>
      <c r="TQ288" s="0"/>
      <c r="TR288" s="0"/>
      <c r="TS288" s="0"/>
      <c r="TT288" s="0"/>
      <c r="TU288" s="0"/>
      <c r="TV288" s="0"/>
      <c r="TW288" s="0"/>
      <c r="TX288" s="0"/>
      <c r="TY288" s="0"/>
      <c r="TZ288" s="0"/>
      <c r="UA288" s="0"/>
      <c r="UB288" s="0"/>
      <c r="UC288" s="0"/>
      <c r="UD288" s="0"/>
      <c r="UE288" s="0"/>
      <c r="UF288" s="0"/>
      <c r="UG288" s="0"/>
      <c r="UH288" s="0"/>
      <c r="UI288" s="0"/>
      <c r="UJ288" s="0"/>
      <c r="UK288" s="0"/>
      <c r="UL288" s="0"/>
      <c r="UM288" s="0"/>
      <c r="UN288" s="0"/>
      <c r="UO288" s="0"/>
      <c r="UP288" s="0"/>
      <c r="UQ288" s="0"/>
      <c r="UR288" s="0"/>
      <c r="US288" s="0"/>
      <c r="UT288" s="0"/>
      <c r="UU288" s="0"/>
      <c r="UV288" s="0"/>
      <c r="UW288" s="0"/>
      <c r="UX288" s="0"/>
      <c r="UY288" s="0"/>
      <c r="UZ288" s="0"/>
      <c r="VA288" s="0"/>
      <c r="VB288" s="0"/>
      <c r="VC288" s="0"/>
      <c r="VD288" s="0"/>
      <c r="VE288" s="0"/>
      <c r="VF288" s="0"/>
      <c r="VG288" s="0"/>
      <c r="VH288" s="0"/>
      <c r="VI288" s="0"/>
      <c r="VJ288" s="0"/>
      <c r="VK288" s="0"/>
      <c r="VL288" s="0"/>
      <c r="VM288" s="0"/>
      <c r="VN288" s="0"/>
      <c r="VO288" s="0"/>
      <c r="VP288" s="0"/>
      <c r="VQ288" s="0"/>
      <c r="VR288" s="0"/>
      <c r="VS288" s="0"/>
      <c r="VT288" s="0"/>
      <c r="VU288" s="0"/>
      <c r="VV288" s="0"/>
      <c r="VW288" s="0"/>
      <c r="VX288" s="0"/>
      <c r="VY288" s="0"/>
      <c r="VZ288" s="0"/>
      <c r="WA288" s="0"/>
      <c r="WB288" s="0"/>
      <c r="WC288" s="0"/>
      <c r="WD288" s="0"/>
      <c r="WE288" s="0"/>
      <c r="WF288" s="0"/>
      <c r="WG288" s="0"/>
      <c r="WH288" s="0"/>
      <c r="WI288" s="0"/>
      <c r="WJ288" s="0"/>
      <c r="WK288" s="0"/>
      <c r="WL288" s="0"/>
      <c r="WM288" s="0"/>
      <c r="WN288" s="0"/>
      <c r="WO288" s="0"/>
      <c r="WP288" s="0"/>
      <c r="WQ288" s="0"/>
      <c r="WR288" s="0"/>
      <c r="WS288" s="0"/>
      <c r="WT288" s="0"/>
      <c r="WU288" s="0"/>
      <c r="WV288" s="0"/>
      <c r="WW288" s="0"/>
      <c r="WX288" s="0"/>
      <c r="WY288" s="0"/>
      <c r="WZ288" s="0"/>
      <c r="XA288" s="0"/>
      <c r="XB288" s="0"/>
      <c r="XC288" s="0"/>
      <c r="XD288" s="0"/>
      <c r="XE288" s="0"/>
      <c r="XF288" s="0"/>
      <c r="XG288" s="0"/>
      <c r="XH288" s="0"/>
      <c r="XI288" s="0"/>
      <c r="XJ288" s="0"/>
      <c r="XK288" s="0"/>
      <c r="XL288" s="0"/>
      <c r="XM288" s="0"/>
      <c r="XN288" s="0"/>
      <c r="XO288" s="0"/>
      <c r="XP288" s="0"/>
      <c r="XQ288" s="0"/>
      <c r="XR288" s="0"/>
      <c r="XS288" s="0"/>
      <c r="XT288" s="0"/>
      <c r="XU288" s="0"/>
      <c r="XV288" s="0"/>
      <c r="XW288" s="0"/>
      <c r="XX288" s="0"/>
      <c r="XY288" s="0"/>
      <c r="XZ288" s="0"/>
      <c r="YA288" s="0"/>
      <c r="YB288" s="0"/>
      <c r="YC288" s="0"/>
      <c r="YD288" s="0"/>
      <c r="YE288" s="0"/>
      <c r="YF288" s="0"/>
      <c r="YG288" s="0"/>
      <c r="YH288" s="0"/>
      <c r="YI288" s="0"/>
      <c r="YJ288" s="0"/>
      <c r="YK288" s="0"/>
      <c r="YL288" s="0"/>
      <c r="YM288" s="0"/>
      <c r="YN288" s="0"/>
      <c r="YO288" s="0"/>
      <c r="YP288" s="0"/>
      <c r="YQ288" s="0"/>
      <c r="YR288" s="0"/>
      <c r="YS288" s="0"/>
      <c r="YT288" s="0"/>
      <c r="YU288" s="0"/>
      <c r="YV288" s="0"/>
      <c r="YW288" s="0"/>
      <c r="YX288" s="0"/>
      <c r="YY288" s="0"/>
      <c r="YZ288" s="0"/>
      <c r="ZA288" s="0"/>
      <c r="ZB288" s="0"/>
      <c r="ZC288" s="0"/>
      <c r="ZD288" s="0"/>
      <c r="ZE288" s="0"/>
      <c r="ZF288" s="0"/>
      <c r="ZG288" s="0"/>
      <c r="ZH288" s="0"/>
      <c r="ZI288" s="0"/>
      <c r="ZJ288" s="0"/>
      <c r="ZK288" s="0"/>
      <c r="ZL288" s="0"/>
      <c r="ZM288" s="0"/>
      <c r="ZN288" s="0"/>
      <c r="ZO288" s="0"/>
      <c r="ZP288" s="0"/>
      <c r="ZQ288" s="0"/>
      <c r="ZR288" s="0"/>
      <c r="ZS288" s="0"/>
      <c r="ZT288" s="0"/>
      <c r="ZU288" s="0"/>
      <c r="ZV288" s="0"/>
      <c r="ZW288" s="0"/>
      <c r="ZX288" s="0"/>
      <c r="ZY288" s="0"/>
      <c r="ZZ288" s="0"/>
      <c r="AAA288" s="0"/>
      <c r="AAB288" s="0"/>
      <c r="AAC288" s="0"/>
      <c r="AAD288" s="0"/>
      <c r="AAE288" s="0"/>
      <c r="AAF288" s="0"/>
      <c r="AAG288" s="0"/>
      <c r="AAH288" s="0"/>
      <c r="AAI288" s="0"/>
      <c r="AAJ288" s="0"/>
      <c r="AAK288" s="0"/>
      <c r="AAL288" s="0"/>
      <c r="AAM288" s="0"/>
      <c r="AAN288" s="0"/>
      <c r="AAO288" s="0"/>
      <c r="AAP288" s="0"/>
      <c r="AAQ288" s="0"/>
      <c r="AAR288" s="0"/>
      <c r="AAS288" s="0"/>
      <c r="AAT288" s="0"/>
      <c r="AAU288" s="0"/>
      <c r="AAV288" s="0"/>
      <c r="AAW288" s="0"/>
      <c r="AAX288" s="0"/>
      <c r="AAY288" s="0"/>
      <c r="AAZ288" s="0"/>
      <c r="ABA288" s="0"/>
      <c r="ABB288" s="0"/>
      <c r="ABC288" s="0"/>
      <c r="ABD288" s="0"/>
      <c r="ABE288" s="0"/>
      <c r="ABF288" s="0"/>
      <c r="ABG288" s="0"/>
      <c r="ABH288" s="0"/>
      <c r="ABI288" s="0"/>
      <c r="ABJ288" s="0"/>
      <c r="ABK288" s="0"/>
      <c r="ABL288" s="0"/>
      <c r="ABM288" s="0"/>
      <c r="ABN288" s="0"/>
      <c r="ABO288" s="0"/>
      <c r="ABP288" s="0"/>
      <c r="ABQ288" s="0"/>
      <c r="ABR288" s="0"/>
      <c r="ABS288" s="0"/>
      <c r="ABT288" s="0"/>
      <c r="ABU288" s="0"/>
      <c r="ABV288" s="0"/>
      <c r="ABW288" s="0"/>
      <c r="ABX288" s="0"/>
      <c r="ABY288" s="0"/>
      <c r="ABZ288" s="0"/>
      <c r="ACA288" s="0"/>
      <c r="ACB288" s="0"/>
      <c r="ACC288" s="0"/>
      <c r="ACD288" s="0"/>
      <c r="ACE288" s="0"/>
      <c r="ACF288" s="0"/>
      <c r="ACG288" s="0"/>
      <c r="ACH288" s="0"/>
      <c r="ACI288" s="0"/>
      <c r="ACJ288" s="0"/>
      <c r="ACK288" s="0"/>
      <c r="ACL288" s="0"/>
      <c r="ACM288" s="0"/>
      <c r="ACN288" s="0"/>
      <c r="ACO288" s="0"/>
      <c r="ACP288" s="0"/>
      <c r="ACQ288" s="0"/>
      <c r="ACR288" s="0"/>
      <c r="ACS288" s="0"/>
      <c r="ACT288" s="0"/>
      <c r="ACU288" s="0"/>
      <c r="ACV288" s="0"/>
      <c r="ACW288" s="0"/>
      <c r="ACX288" s="0"/>
      <c r="ACY288" s="0"/>
      <c r="ACZ288" s="0"/>
      <c r="ADA288" s="0"/>
      <c r="ADB288" s="0"/>
      <c r="ADC288" s="0"/>
      <c r="ADD288" s="0"/>
      <c r="ADE288" s="0"/>
      <c r="ADF288" s="0"/>
      <c r="ADG288" s="0"/>
      <c r="ADH288" s="0"/>
      <c r="ADI288" s="0"/>
      <c r="ADJ288" s="0"/>
      <c r="ADK288" s="0"/>
      <c r="ADL288" s="0"/>
      <c r="ADM288" s="0"/>
      <c r="ADN288" s="0"/>
      <c r="ADO288" s="0"/>
      <c r="ADP288" s="0"/>
      <c r="ADQ288" s="0"/>
      <c r="ADR288" s="0"/>
      <c r="ADS288" s="0"/>
      <c r="ADT288" s="0"/>
      <c r="ADU288" s="0"/>
      <c r="ADV288" s="0"/>
      <c r="ADW288" s="0"/>
      <c r="ADX288" s="0"/>
      <c r="ADY288" s="0"/>
      <c r="ADZ288" s="0"/>
      <c r="AEA288" s="0"/>
      <c r="AEB288" s="0"/>
      <c r="AEC288" s="0"/>
      <c r="AED288" s="0"/>
      <c r="AEE288" s="0"/>
      <c r="AEF288" s="0"/>
      <c r="AEG288" s="0"/>
      <c r="AEH288" s="0"/>
      <c r="AEI288" s="0"/>
      <c r="AEJ288" s="0"/>
      <c r="AEK288" s="0"/>
      <c r="AEL288" s="0"/>
      <c r="AEM288" s="0"/>
      <c r="AEN288" s="0"/>
      <c r="AEO288" s="0"/>
      <c r="AEP288" s="0"/>
      <c r="AEQ288" s="0"/>
      <c r="AER288" s="0"/>
      <c r="AES288" s="0"/>
      <c r="AET288" s="0"/>
      <c r="AEU288" s="0"/>
      <c r="AEV288" s="0"/>
      <c r="AEW288" s="0"/>
      <c r="AEX288" s="0"/>
      <c r="AEY288" s="0"/>
      <c r="AEZ288" s="0"/>
      <c r="AFA288" s="0"/>
      <c r="AFB288" s="0"/>
      <c r="AFC288" s="0"/>
      <c r="AFD288" s="0"/>
      <c r="AFE288" s="0"/>
      <c r="AFF288" s="0"/>
      <c r="AFG288" s="0"/>
      <c r="AFH288" s="0"/>
      <c r="AFI288" s="0"/>
      <c r="AFJ288" s="0"/>
      <c r="AFK288" s="0"/>
      <c r="AFL288" s="0"/>
      <c r="AFM288" s="0"/>
      <c r="AFN288" s="0"/>
      <c r="AFO288" s="0"/>
      <c r="AFP288" s="0"/>
      <c r="AFQ288" s="0"/>
      <c r="AFR288" s="0"/>
      <c r="AFS288" s="0"/>
      <c r="AFT288" s="0"/>
      <c r="AFU288" s="0"/>
      <c r="AFV288" s="0"/>
      <c r="AFW288" s="0"/>
      <c r="AFX288" s="0"/>
      <c r="AFY288" s="0"/>
      <c r="AFZ288" s="0"/>
      <c r="AGA288" s="0"/>
      <c r="AGB288" s="0"/>
      <c r="AGC288" s="0"/>
      <c r="AGD288" s="0"/>
      <c r="AGE288" s="0"/>
      <c r="AGF288" s="0"/>
      <c r="AGG288" s="0"/>
      <c r="AGH288" s="0"/>
      <c r="AGI288" s="0"/>
      <c r="AGJ288" s="0"/>
      <c r="AGK288" s="0"/>
      <c r="AGL288" s="0"/>
      <c r="AGM288" s="0"/>
      <c r="AGN288" s="0"/>
      <c r="AGO288" s="0"/>
      <c r="AGP288" s="0"/>
      <c r="AGQ288" s="0"/>
      <c r="AGR288" s="0"/>
      <c r="AGS288" s="0"/>
      <c r="AGT288" s="0"/>
      <c r="AGU288" s="0"/>
      <c r="AGV288" s="0"/>
      <c r="AGW288" s="0"/>
      <c r="AGX288" s="0"/>
      <c r="AGY288" s="0"/>
      <c r="AGZ288" s="0"/>
      <c r="AHA288" s="0"/>
      <c r="AHB288" s="0"/>
      <c r="AHC288" s="0"/>
      <c r="AHD288" s="0"/>
      <c r="AHE288" s="0"/>
      <c r="AHF288" s="0"/>
      <c r="AHG288" s="0"/>
      <c r="AHH288" s="0"/>
      <c r="AHI288" s="0"/>
      <c r="AHJ288" s="0"/>
      <c r="AHK288" s="0"/>
      <c r="AHL288" s="0"/>
      <c r="AHM288" s="0"/>
      <c r="AHN288" s="0"/>
      <c r="AHO288" s="0"/>
      <c r="AHP288" s="0"/>
      <c r="AHQ288" s="0"/>
      <c r="AHR288" s="0"/>
      <c r="AHS288" s="0"/>
      <c r="AHT288" s="0"/>
      <c r="AHU288" s="0"/>
      <c r="AHV288" s="0"/>
      <c r="AHW288" s="0"/>
      <c r="AHX288" s="0"/>
      <c r="AHY288" s="0"/>
      <c r="AHZ288" s="0"/>
      <c r="AIA288" s="0"/>
      <c r="AIB288" s="0"/>
      <c r="AIC288" s="0"/>
      <c r="AID288" s="0"/>
      <c r="AIE288" s="0"/>
      <c r="AIF288" s="0"/>
      <c r="AIG288" s="0"/>
      <c r="AIH288" s="0"/>
      <c r="AII288" s="0"/>
      <c r="AIJ288" s="0"/>
      <c r="AIK288" s="0"/>
      <c r="AIL288" s="0"/>
      <c r="AIM288" s="0"/>
      <c r="AIN288" s="0"/>
      <c r="AIO288" s="0"/>
      <c r="AIP288" s="0"/>
      <c r="AIQ288" s="0"/>
      <c r="AIR288" s="0"/>
      <c r="AIS288" s="0"/>
      <c r="AIT288" s="0"/>
      <c r="AIU288" s="0"/>
      <c r="AIV288" s="0"/>
      <c r="AIW288" s="0"/>
      <c r="AIX288" s="0"/>
      <c r="AIY288" s="0"/>
      <c r="AIZ288" s="0"/>
      <c r="AJA288" s="0"/>
      <c r="AJB288" s="0"/>
      <c r="AJC288" s="0"/>
      <c r="AJD288" s="0"/>
      <c r="AJE288" s="0"/>
      <c r="AJF288" s="0"/>
      <c r="AJG288" s="0"/>
      <c r="AJH288" s="0"/>
      <c r="AJI288" s="0"/>
      <c r="AJJ288" s="0"/>
      <c r="AJK288" s="0"/>
      <c r="AJL288" s="0"/>
      <c r="AJM288" s="0"/>
      <c r="AJN288" s="0"/>
      <c r="AJO288" s="0"/>
      <c r="AJP288" s="0"/>
      <c r="AJQ288" s="0"/>
      <c r="AJR288" s="0"/>
      <c r="AJS288" s="0"/>
      <c r="AJT288" s="0"/>
      <c r="AJU288" s="0"/>
      <c r="AJV288" s="0"/>
      <c r="AJW288" s="0"/>
      <c r="AJX288" s="0"/>
      <c r="AJY288" s="0"/>
      <c r="AJZ288" s="0"/>
      <c r="AKA288" s="0"/>
      <c r="AKB288" s="0"/>
      <c r="AKC288" s="0"/>
      <c r="AKD288" s="0"/>
      <c r="AKE288" s="0"/>
      <c r="AKF288" s="0"/>
      <c r="AKG288" s="0"/>
      <c r="AKH288" s="0"/>
      <c r="AKI288" s="0"/>
      <c r="AKJ288" s="0"/>
      <c r="AKK288" s="0"/>
      <c r="AKL288" s="0"/>
      <c r="AKM288" s="0"/>
      <c r="AKN288" s="0"/>
      <c r="AKO288" s="0"/>
      <c r="AKP288" s="0"/>
      <c r="AKQ288" s="0"/>
      <c r="AKR288" s="0"/>
      <c r="AKS288" s="0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customFormat="false" ht="13.2" hidden="true" customHeight="false" outlineLevel="0" collapsed="false">
      <c r="A289" s="24"/>
      <c r="B289" s="19" t="s">
        <v>286</v>
      </c>
      <c r="C289" s="20" t="s">
        <v>321</v>
      </c>
      <c r="D289" s="28"/>
      <c r="E289" s="0"/>
      <c r="F289" s="0"/>
      <c r="G289" s="0"/>
      <c r="H289" s="0"/>
      <c r="I289" s="0"/>
      <c r="J289" s="0"/>
      <c r="K289" s="0"/>
      <c r="L289" s="0"/>
      <c r="M289" s="0"/>
      <c r="N289" s="0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 s="0"/>
      <c r="KG289" s="0"/>
      <c r="KH289" s="0"/>
      <c r="KI289" s="0"/>
      <c r="KJ289" s="0"/>
      <c r="KK289" s="0"/>
      <c r="KL289" s="0"/>
      <c r="KM289" s="0"/>
      <c r="KN289" s="0"/>
      <c r="KO289" s="0"/>
      <c r="KP289" s="0"/>
      <c r="KQ289" s="0"/>
      <c r="KR289" s="0"/>
      <c r="KS289" s="0"/>
      <c r="KT289" s="0"/>
      <c r="KU289" s="0"/>
      <c r="KV289" s="0"/>
      <c r="KW289" s="0"/>
      <c r="KX289" s="0"/>
      <c r="KY289" s="0"/>
      <c r="KZ289" s="0"/>
      <c r="LA289" s="0"/>
      <c r="LB289" s="0"/>
      <c r="LC289" s="0"/>
      <c r="LD289" s="0"/>
      <c r="LE289" s="0"/>
      <c r="LF289" s="0"/>
      <c r="LG289" s="0"/>
      <c r="LH289" s="0"/>
      <c r="LI289" s="0"/>
      <c r="LJ289" s="0"/>
      <c r="LK289" s="0"/>
      <c r="LL289" s="0"/>
      <c r="LM289" s="0"/>
      <c r="LN289" s="0"/>
      <c r="LO289" s="0"/>
      <c r="LP289" s="0"/>
      <c r="LQ289" s="0"/>
      <c r="LR289" s="0"/>
      <c r="LS289" s="0"/>
      <c r="LT289" s="0"/>
      <c r="LU289" s="0"/>
      <c r="LV289" s="0"/>
      <c r="LW289" s="0"/>
      <c r="LX289" s="0"/>
      <c r="LY289" s="0"/>
      <c r="LZ289" s="0"/>
      <c r="MA289" s="0"/>
      <c r="MB289" s="0"/>
      <c r="MC289" s="0"/>
      <c r="MD289" s="0"/>
      <c r="ME289" s="0"/>
      <c r="MF289" s="0"/>
      <c r="MG289" s="0"/>
      <c r="MH289" s="0"/>
      <c r="MI289" s="0"/>
      <c r="MJ289" s="0"/>
      <c r="MK289" s="0"/>
      <c r="ML289" s="0"/>
      <c r="MM289" s="0"/>
      <c r="MN289" s="0"/>
      <c r="MO289" s="0"/>
      <c r="MP289" s="0"/>
      <c r="MQ289" s="0"/>
      <c r="MR289" s="0"/>
      <c r="MS289" s="0"/>
      <c r="MT289" s="0"/>
      <c r="MU289" s="0"/>
      <c r="MV289" s="0"/>
      <c r="MW289" s="0"/>
      <c r="MX289" s="0"/>
      <c r="MY289" s="0"/>
      <c r="MZ289" s="0"/>
      <c r="NA289" s="0"/>
      <c r="NB289" s="0"/>
      <c r="NC289" s="0"/>
      <c r="ND289" s="0"/>
      <c r="NE289" s="0"/>
      <c r="NF289" s="0"/>
      <c r="NG289" s="0"/>
      <c r="NH289" s="0"/>
      <c r="NI289" s="0"/>
      <c r="NJ289" s="0"/>
      <c r="NK289" s="0"/>
      <c r="NL289" s="0"/>
      <c r="NM289" s="0"/>
      <c r="NN289" s="0"/>
      <c r="NO289" s="0"/>
      <c r="NP289" s="0"/>
      <c r="NQ289" s="0"/>
      <c r="NR289" s="0"/>
      <c r="NS289" s="0"/>
      <c r="NT289" s="0"/>
      <c r="NU289" s="0"/>
      <c r="NV289" s="0"/>
      <c r="NW289" s="0"/>
      <c r="NX289" s="0"/>
      <c r="NY289" s="0"/>
      <c r="NZ289" s="0"/>
      <c r="OA289" s="0"/>
      <c r="OB289" s="0"/>
      <c r="OC289" s="0"/>
      <c r="OD289" s="0"/>
      <c r="OE289" s="0"/>
      <c r="OF289" s="0"/>
      <c r="OG289" s="0"/>
      <c r="OH289" s="0"/>
      <c r="OI289" s="0"/>
      <c r="OJ289" s="0"/>
      <c r="OK289" s="0"/>
      <c r="OL289" s="0"/>
      <c r="OM289" s="0"/>
      <c r="ON289" s="0"/>
      <c r="OO289" s="0"/>
      <c r="OP289" s="0"/>
      <c r="OQ289" s="0"/>
      <c r="OR289" s="0"/>
      <c r="OS289" s="0"/>
      <c r="OT289" s="0"/>
      <c r="OU289" s="0"/>
      <c r="OV289" s="0"/>
      <c r="OW289" s="0"/>
      <c r="OX289" s="0"/>
      <c r="OY289" s="0"/>
      <c r="OZ289" s="0"/>
      <c r="PA289" s="0"/>
      <c r="PB289" s="0"/>
      <c r="PC289" s="0"/>
      <c r="PD289" s="0"/>
      <c r="PE289" s="0"/>
      <c r="PF289" s="0"/>
      <c r="PG289" s="0"/>
      <c r="PH289" s="0"/>
      <c r="PI289" s="0"/>
      <c r="PJ289" s="0"/>
      <c r="PK289" s="0"/>
      <c r="PL289" s="0"/>
      <c r="PM289" s="0"/>
      <c r="PN289" s="0"/>
      <c r="PO289" s="0"/>
      <c r="PP289" s="0"/>
      <c r="PQ289" s="0"/>
      <c r="PR289" s="0"/>
      <c r="PS289" s="0"/>
      <c r="PT289" s="0"/>
      <c r="PU289" s="0"/>
      <c r="PV289" s="0"/>
      <c r="PW289" s="0"/>
      <c r="PX289" s="0"/>
      <c r="PY289" s="0"/>
      <c r="PZ289" s="0"/>
      <c r="QA289" s="0"/>
      <c r="QB289" s="0"/>
      <c r="QC289" s="0"/>
      <c r="QD289" s="0"/>
      <c r="QE289" s="0"/>
      <c r="QF289" s="0"/>
      <c r="QG289" s="0"/>
      <c r="QH289" s="0"/>
      <c r="QI289" s="0"/>
      <c r="QJ289" s="0"/>
      <c r="QK289" s="0"/>
      <c r="QL289" s="0"/>
      <c r="QM289" s="0"/>
      <c r="QN289" s="0"/>
      <c r="QO289" s="0"/>
      <c r="QP289" s="0"/>
      <c r="QQ289" s="0"/>
      <c r="QR289" s="0"/>
      <c r="QS289" s="0"/>
      <c r="QT289" s="0"/>
      <c r="QU289" s="0"/>
      <c r="QV289" s="0"/>
      <c r="QW289" s="0"/>
      <c r="QX289" s="0"/>
      <c r="QY289" s="0"/>
      <c r="QZ289" s="0"/>
      <c r="RA289" s="0"/>
      <c r="RB289" s="0"/>
      <c r="RC289" s="0"/>
      <c r="RD289" s="0"/>
      <c r="RE289" s="0"/>
      <c r="RF289" s="0"/>
      <c r="RG289" s="0"/>
      <c r="RH289" s="0"/>
      <c r="RI289" s="0"/>
      <c r="RJ289" s="0"/>
      <c r="RK289" s="0"/>
      <c r="RL289" s="0"/>
      <c r="RM289" s="0"/>
      <c r="RN289" s="0"/>
      <c r="RO289" s="0"/>
      <c r="RP289" s="0"/>
      <c r="RQ289" s="0"/>
      <c r="RR289" s="0"/>
      <c r="RS289" s="0"/>
      <c r="RT289" s="0"/>
      <c r="RU289" s="0"/>
      <c r="RV289" s="0"/>
      <c r="RW289" s="0"/>
      <c r="RX289" s="0"/>
      <c r="RY289" s="0"/>
      <c r="RZ289" s="0"/>
      <c r="SA289" s="0"/>
      <c r="SB289" s="0"/>
      <c r="SC289" s="0"/>
      <c r="SD289" s="0"/>
      <c r="SE289" s="0"/>
      <c r="SF289" s="0"/>
      <c r="SG289" s="0"/>
      <c r="SH289" s="0"/>
      <c r="SI289" s="0"/>
      <c r="SJ289" s="0"/>
      <c r="SK289" s="0"/>
      <c r="SL289" s="0"/>
      <c r="SM289" s="0"/>
      <c r="SN289" s="0"/>
      <c r="SO289" s="0"/>
      <c r="SP289" s="0"/>
      <c r="SQ289" s="0"/>
      <c r="SR289" s="0"/>
      <c r="SS289" s="0"/>
      <c r="ST289" s="0"/>
      <c r="SU289" s="0"/>
      <c r="SV289" s="0"/>
      <c r="SW289" s="0"/>
      <c r="SX289" s="0"/>
      <c r="SY289" s="0"/>
      <c r="SZ289" s="0"/>
      <c r="TA289" s="0"/>
      <c r="TB289" s="0"/>
      <c r="TC289" s="0"/>
      <c r="TD289" s="0"/>
      <c r="TE289" s="0"/>
      <c r="TF289" s="0"/>
      <c r="TG289" s="0"/>
      <c r="TH289" s="0"/>
      <c r="TI289" s="0"/>
      <c r="TJ289" s="0"/>
      <c r="TK289" s="0"/>
      <c r="TL289" s="0"/>
      <c r="TM289" s="0"/>
      <c r="TN289" s="0"/>
      <c r="TO289" s="0"/>
      <c r="TP289" s="0"/>
      <c r="TQ289" s="0"/>
      <c r="TR289" s="0"/>
      <c r="TS289" s="0"/>
      <c r="TT289" s="0"/>
      <c r="TU289" s="0"/>
      <c r="TV289" s="0"/>
      <c r="TW289" s="0"/>
      <c r="TX289" s="0"/>
      <c r="TY289" s="0"/>
      <c r="TZ289" s="0"/>
      <c r="UA289" s="0"/>
      <c r="UB289" s="0"/>
      <c r="UC289" s="0"/>
      <c r="UD289" s="0"/>
      <c r="UE289" s="0"/>
      <c r="UF289" s="0"/>
      <c r="UG289" s="0"/>
      <c r="UH289" s="0"/>
      <c r="UI289" s="0"/>
      <c r="UJ289" s="0"/>
      <c r="UK289" s="0"/>
      <c r="UL289" s="0"/>
      <c r="UM289" s="0"/>
      <c r="UN289" s="0"/>
      <c r="UO289" s="0"/>
      <c r="UP289" s="0"/>
      <c r="UQ289" s="0"/>
      <c r="UR289" s="0"/>
      <c r="US289" s="0"/>
      <c r="UT289" s="0"/>
      <c r="UU289" s="0"/>
      <c r="UV289" s="0"/>
      <c r="UW289" s="0"/>
      <c r="UX289" s="0"/>
      <c r="UY289" s="0"/>
      <c r="UZ289" s="0"/>
      <c r="VA289" s="0"/>
      <c r="VB289" s="0"/>
      <c r="VC289" s="0"/>
      <c r="VD289" s="0"/>
      <c r="VE289" s="0"/>
      <c r="VF289" s="0"/>
      <c r="VG289" s="0"/>
      <c r="VH289" s="0"/>
      <c r="VI289" s="0"/>
      <c r="VJ289" s="0"/>
      <c r="VK289" s="0"/>
      <c r="VL289" s="0"/>
      <c r="VM289" s="0"/>
      <c r="VN289" s="0"/>
      <c r="VO289" s="0"/>
      <c r="VP289" s="0"/>
      <c r="VQ289" s="0"/>
      <c r="VR289" s="0"/>
      <c r="VS289" s="0"/>
      <c r="VT289" s="0"/>
      <c r="VU289" s="0"/>
      <c r="VV289" s="0"/>
      <c r="VW289" s="0"/>
      <c r="VX289" s="0"/>
      <c r="VY289" s="0"/>
      <c r="VZ289" s="0"/>
      <c r="WA289" s="0"/>
      <c r="WB289" s="0"/>
      <c r="WC289" s="0"/>
      <c r="WD289" s="0"/>
      <c r="WE289" s="0"/>
      <c r="WF289" s="0"/>
      <c r="WG289" s="0"/>
      <c r="WH289" s="0"/>
      <c r="WI289" s="0"/>
      <c r="WJ289" s="0"/>
      <c r="WK289" s="0"/>
      <c r="WL289" s="0"/>
      <c r="WM289" s="0"/>
      <c r="WN289" s="0"/>
      <c r="WO289" s="0"/>
      <c r="WP289" s="0"/>
      <c r="WQ289" s="0"/>
      <c r="WR289" s="0"/>
      <c r="WS289" s="0"/>
      <c r="WT289" s="0"/>
      <c r="WU289" s="0"/>
      <c r="WV289" s="0"/>
      <c r="WW289" s="0"/>
      <c r="WX289" s="0"/>
      <c r="WY289" s="0"/>
      <c r="WZ289" s="0"/>
      <c r="XA289" s="0"/>
      <c r="XB289" s="0"/>
      <c r="XC289" s="0"/>
      <c r="XD289" s="0"/>
      <c r="XE289" s="0"/>
      <c r="XF289" s="0"/>
      <c r="XG289" s="0"/>
      <c r="XH289" s="0"/>
      <c r="XI289" s="0"/>
      <c r="XJ289" s="0"/>
      <c r="XK289" s="0"/>
      <c r="XL289" s="0"/>
      <c r="XM289" s="0"/>
      <c r="XN289" s="0"/>
      <c r="XO289" s="0"/>
      <c r="XP289" s="0"/>
      <c r="XQ289" s="0"/>
      <c r="XR289" s="0"/>
      <c r="XS289" s="0"/>
      <c r="XT289" s="0"/>
      <c r="XU289" s="0"/>
      <c r="XV289" s="0"/>
      <c r="XW289" s="0"/>
      <c r="XX289" s="0"/>
      <c r="XY289" s="0"/>
      <c r="XZ289" s="0"/>
      <c r="YA289" s="0"/>
      <c r="YB289" s="0"/>
      <c r="YC289" s="0"/>
      <c r="YD289" s="0"/>
      <c r="YE289" s="0"/>
      <c r="YF289" s="0"/>
      <c r="YG289" s="0"/>
      <c r="YH289" s="0"/>
      <c r="YI289" s="0"/>
      <c r="YJ289" s="0"/>
      <c r="YK289" s="0"/>
      <c r="YL289" s="0"/>
      <c r="YM289" s="0"/>
      <c r="YN289" s="0"/>
      <c r="YO289" s="0"/>
      <c r="YP289" s="0"/>
      <c r="YQ289" s="0"/>
      <c r="YR289" s="0"/>
      <c r="YS289" s="0"/>
      <c r="YT289" s="0"/>
      <c r="YU289" s="0"/>
      <c r="YV289" s="0"/>
      <c r="YW289" s="0"/>
      <c r="YX289" s="0"/>
      <c r="YY289" s="0"/>
      <c r="YZ289" s="0"/>
      <c r="ZA289" s="0"/>
      <c r="ZB289" s="0"/>
      <c r="ZC289" s="0"/>
      <c r="ZD289" s="0"/>
      <c r="ZE289" s="0"/>
      <c r="ZF289" s="0"/>
      <c r="ZG289" s="0"/>
      <c r="ZH289" s="0"/>
      <c r="ZI289" s="0"/>
      <c r="ZJ289" s="0"/>
      <c r="ZK289" s="0"/>
      <c r="ZL289" s="0"/>
      <c r="ZM289" s="0"/>
      <c r="ZN289" s="0"/>
      <c r="ZO289" s="0"/>
      <c r="ZP289" s="0"/>
      <c r="ZQ289" s="0"/>
      <c r="ZR289" s="0"/>
      <c r="ZS289" s="0"/>
      <c r="ZT289" s="0"/>
      <c r="ZU289" s="0"/>
      <c r="ZV289" s="0"/>
      <c r="ZW289" s="0"/>
      <c r="ZX289" s="0"/>
      <c r="ZY289" s="0"/>
      <c r="ZZ289" s="0"/>
      <c r="AAA289" s="0"/>
      <c r="AAB289" s="0"/>
      <c r="AAC289" s="0"/>
      <c r="AAD289" s="0"/>
      <c r="AAE289" s="0"/>
      <c r="AAF289" s="0"/>
      <c r="AAG289" s="0"/>
      <c r="AAH289" s="0"/>
      <c r="AAI289" s="0"/>
      <c r="AAJ289" s="0"/>
      <c r="AAK289" s="0"/>
      <c r="AAL289" s="0"/>
      <c r="AAM289" s="0"/>
      <c r="AAN289" s="0"/>
      <c r="AAO289" s="0"/>
      <c r="AAP289" s="0"/>
      <c r="AAQ289" s="0"/>
      <c r="AAR289" s="0"/>
      <c r="AAS289" s="0"/>
      <c r="AAT289" s="0"/>
      <c r="AAU289" s="0"/>
      <c r="AAV289" s="0"/>
      <c r="AAW289" s="0"/>
      <c r="AAX289" s="0"/>
      <c r="AAY289" s="0"/>
      <c r="AAZ289" s="0"/>
      <c r="ABA289" s="0"/>
      <c r="ABB289" s="0"/>
      <c r="ABC289" s="0"/>
      <c r="ABD289" s="0"/>
      <c r="ABE289" s="0"/>
      <c r="ABF289" s="0"/>
      <c r="ABG289" s="0"/>
      <c r="ABH289" s="0"/>
      <c r="ABI289" s="0"/>
      <c r="ABJ289" s="0"/>
      <c r="ABK289" s="0"/>
      <c r="ABL289" s="0"/>
      <c r="ABM289" s="0"/>
      <c r="ABN289" s="0"/>
      <c r="ABO289" s="0"/>
      <c r="ABP289" s="0"/>
      <c r="ABQ289" s="0"/>
      <c r="ABR289" s="0"/>
      <c r="ABS289" s="0"/>
      <c r="ABT289" s="0"/>
      <c r="ABU289" s="0"/>
      <c r="ABV289" s="0"/>
      <c r="ABW289" s="0"/>
      <c r="ABX289" s="0"/>
      <c r="ABY289" s="0"/>
      <c r="ABZ289" s="0"/>
      <c r="ACA289" s="0"/>
      <c r="ACB289" s="0"/>
      <c r="ACC289" s="0"/>
      <c r="ACD289" s="0"/>
      <c r="ACE289" s="0"/>
      <c r="ACF289" s="0"/>
      <c r="ACG289" s="0"/>
      <c r="ACH289" s="0"/>
      <c r="ACI289" s="0"/>
      <c r="ACJ289" s="0"/>
      <c r="ACK289" s="0"/>
      <c r="ACL289" s="0"/>
      <c r="ACM289" s="0"/>
      <c r="ACN289" s="0"/>
      <c r="ACO289" s="0"/>
      <c r="ACP289" s="0"/>
      <c r="ACQ289" s="0"/>
      <c r="ACR289" s="0"/>
      <c r="ACS289" s="0"/>
      <c r="ACT289" s="0"/>
      <c r="ACU289" s="0"/>
      <c r="ACV289" s="0"/>
      <c r="ACW289" s="0"/>
      <c r="ACX289" s="0"/>
      <c r="ACY289" s="0"/>
      <c r="ACZ289" s="0"/>
      <c r="ADA289" s="0"/>
      <c r="ADB289" s="0"/>
      <c r="ADC289" s="0"/>
      <c r="ADD289" s="0"/>
      <c r="ADE289" s="0"/>
      <c r="ADF289" s="0"/>
      <c r="ADG289" s="0"/>
      <c r="ADH289" s="0"/>
      <c r="ADI289" s="0"/>
      <c r="ADJ289" s="0"/>
      <c r="ADK289" s="0"/>
      <c r="ADL289" s="0"/>
      <c r="ADM289" s="0"/>
      <c r="ADN289" s="0"/>
      <c r="ADO289" s="0"/>
      <c r="ADP289" s="0"/>
      <c r="ADQ289" s="0"/>
      <c r="ADR289" s="0"/>
      <c r="ADS289" s="0"/>
      <c r="ADT289" s="0"/>
      <c r="ADU289" s="0"/>
      <c r="ADV289" s="0"/>
      <c r="ADW289" s="0"/>
      <c r="ADX289" s="0"/>
      <c r="ADY289" s="0"/>
      <c r="ADZ289" s="0"/>
      <c r="AEA289" s="0"/>
      <c r="AEB289" s="0"/>
      <c r="AEC289" s="0"/>
      <c r="AED289" s="0"/>
      <c r="AEE289" s="0"/>
      <c r="AEF289" s="0"/>
      <c r="AEG289" s="0"/>
      <c r="AEH289" s="0"/>
      <c r="AEI289" s="0"/>
      <c r="AEJ289" s="0"/>
      <c r="AEK289" s="0"/>
      <c r="AEL289" s="0"/>
      <c r="AEM289" s="0"/>
      <c r="AEN289" s="0"/>
      <c r="AEO289" s="0"/>
      <c r="AEP289" s="0"/>
      <c r="AEQ289" s="0"/>
      <c r="AER289" s="0"/>
      <c r="AES289" s="0"/>
      <c r="AET289" s="0"/>
      <c r="AEU289" s="0"/>
      <c r="AEV289" s="0"/>
      <c r="AEW289" s="0"/>
      <c r="AEX289" s="0"/>
      <c r="AEY289" s="0"/>
      <c r="AEZ289" s="0"/>
      <c r="AFA289" s="0"/>
      <c r="AFB289" s="0"/>
      <c r="AFC289" s="0"/>
      <c r="AFD289" s="0"/>
      <c r="AFE289" s="0"/>
      <c r="AFF289" s="0"/>
      <c r="AFG289" s="0"/>
      <c r="AFH289" s="0"/>
      <c r="AFI289" s="0"/>
      <c r="AFJ289" s="0"/>
      <c r="AFK289" s="0"/>
      <c r="AFL289" s="0"/>
      <c r="AFM289" s="0"/>
      <c r="AFN289" s="0"/>
      <c r="AFO289" s="0"/>
      <c r="AFP289" s="0"/>
      <c r="AFQ289" s="0"/>
      <c r="AFR289" s="0"/>
      <c r="AFS289" s="0"/>
      <c r="AFT289" s="0"/>
      <c r="AFU289" s="0"/>
      <c r="AFV289" s="0"/>
      <c r="AFW289" s="0"/>
      <c r="AFX289" s="0"/>
      <c r="AFY289" s="0"/>
      <c r="AFZ289" s="0"/>
      <c r="AGA289" s="0"/>
      <c r="AGB289" s="0"/>
      <c r="AGC289" s="0"/>
      <c r="AGD289" s="0"/>
      <c r="AGE289" s="0"/>
      <c r="AGF289" s="0"/>
      <c r="AGG289" s="0"/>
      <c r="AGH289" s="0"/>
      <c r="AGI289" s="0"/>
      <c r="AGJ289" s="0"/>
      <c r="AGK289" s="0"/>
      <c r="AGL289" s="0"/>
      <c r="AGM289" s="0"/>
      <c r="AGN289" s="0"/>
      <c r="AGO289" s="0"/>
      <c r="AGP289" s="0"/>
      <c r="AGQ289" s="0"/>
      <c r="AGR289" s="0"/>
      <c r="AGS289" s="0"/>
      <c r="AGT289" s="0"/>
      <c r="AGU289" s="0"/>
      <c r="AGV289" s="0"/>
      <c r="AGW289" s="0"/>
      <c r="AGX289" s="0"/>
      <c r="AGY289" s="0"/>
      <c r="AGZ289" s="0"/>
      <c r="AHA289" s="0"/>
      <c r="AHB289" s="0"/>
      <c r="AHC289" s="0"/>
      <c r="AHD289" s="0"/>
      <c r="AHE289" s="0"/>
      <c r="AHF289" s="0"/>
      <c r="AHG289" s="0"/>
      <c r="AHH289" s="0"/>
      <c r="AHI289" s="0"/>
      <c r="AHJ289" s="0"/>
      <c r="AHK289" s="0"/>
      <c r="AHL289" s="0"/>
      <c r="AHM289" s="0"/>
      <c r="AHN289" s="0"/>
      <c r="AHO289" s="0"/>
      <c r="AHP289" s="0"/>
      <c r="AHQ289" s="0"/>
      <c r="AHR289" s="0"/>
      <c r="AHS289" s="0"/>
      <c r="AHT289" s="0"/>
      <c r="AHU289" s="0"/>
      <c r="AHV289" s="0"/>
      <c r="AHW289" s="0"/>
      <c r="AHX289" s="0"/>
      <c r="AHY289" s="0"/>
      <c r="AHZ289" s="0"/>
      <c r="AIA289" s="0"/>
      <c r="AIB289" s="0"/>
      <c r="AIC289" s="0"/>
      <c r="AID289" s="0"/>
      <c r="AIE289" s="0"/>
      <c r="AIF289" s="0"/>
      <c r="AIG289" s="0"/>
      <c r="AIH289" s="0"/>
      <c r="AII289" s="0"/>
      <c r="AIJ289" s="0"/>
      <c r="AIK289" s="0"/>
      <c r="AIL289" s="0"/>
      <c r="AIM289" s="0"/>
      <c r="AIN289" s="0"/>
      <c r="AIO289" s="0"/>
      <c r="AIP289" s="0"/>
      <c r="AIQ289" s="0"/>
      <c r="AIR289" s="0"/>
      <c r="AIS289" s="0"/>
      <c r="AIT289" s="0"/>
      <c r="AIU289" s="0"/>
      <c r="AIV289" s="0"/>
      <c r="AIW289" s="0"/>
      <c r="AIX289" s="0"/>
      <c r="AIY289" s="0"/>
      <c r="AIZ289" s="0"/>
      <c r="AJA289" s="0"/>
      <c r="AJB289" s="0"/>
      <c r="AJC289" s="0"/>
      <c r="AJD289" s="0"/>
      <c r="AJE289" s="0"/>
      <c r="AJF289" s="0"/>
      <c r="AJG289" s="0"/>
      <c r="AJH289" s="0"/>
      <c r="AJI289" s="0"/>
      <c r="AJJ289" s="0"/>
      <c r="AJK289" s="0"/>
      <c r="AJL289" s="0"/>
      <c r="AJM289" s="0"/>
      <c r="AJN289" s="0"/>
      <c r="AJO289" s="0"/>
      <c r="AJP289" s="0"/>
      <c r="AJQ289" s="0"/>
      <c r="AJR289" s="0"/>
      <c r="AJS289" s="0"/>
      <c r="AJT289" s="0"/>
      <c r="AJU289" s="0"/>
      <c r="AJV289" s="0"/>
      <c r="AJW289" s="0"/>
      <c r="AJX289" s="0"/>
      <c r="AJY289" s="0"/>
      <c r="AJZ289" s="0"/>
      <c r="AKA289" s="0"/>
      <c r="AKB289" s="0"/>
      <c r="AKC289" s="0"/>
      <c r="AKD289" s="0"/>
      <c r="AKE289" s="0"/>
      <c r="AKF289" s="0"/>
      <c r="AKG289" s="0"/>
      <c r="AKH289" s="0"/>
      <c r="AKI289" s="0"/>
      <c r="AKJ289" s="0"/>
      <c r="AKK289" s="0"/>
      <c r="AKL289" s="0"/>
      <c r="AKM289" s="0"/>
      <c r="AKN289" s="0"/>
      <c r="AKO289" s="0"/>
      <c r="AKP289" s="0"/>
      <c r="AKQ289" s="0"/>
      <c r="AKR289" s="0"/>
      <c r="AKS289" s="0"/>
      <c r="AKT289" s="0"/>
      <c r="AKU289" s="0"/>
      <c r="AKV289" s="0"/>
      <c r="AKW289" s="0"/>
      <c r="AKX289" s="0"/>
      <c r="AKY289" s="0"/>
      <c r="AKZ289" s="0"/>
      <c r="ALA289" s="0"/>
      <c r="ALB289" s="0"/>
      <c r="ALC289" s="0"/>
      <c r="ALD289" s="0"/>
      <c r="ALE289" s="0"/>
      <c r="ALF289" s="0"/>
      <c r="ALG289" s="0"/>
      <c r="ALH289" s="0"/>
      <c r="ALI289" s="0"/>
      <c r="ALJ289" s="0"/>
      <c r="ALK289" s="0"/>
      <c r="ALL289" s="0"/>
      <c r="ALM289" s="0"/>
      <c r="ALN289" s="0"/>
      <c r="ALO289" s="0"/>
      <c r="ALP289" s="0"/>
      <c r="ALQ289" s="0"/>
      <c r="ALR289" s="0"/>
      <c r="ALS289" s="0"/>
      <c r="ALT289" s="0"/>
      <c r="ALU289" s="0"/>
      <c r="ALV289" s="0"/>
      <c r="ALW289" s="0"/>
      <c r="ALX289" s="0"/>
      <c r="ALY289" s="0"/>
      <c r="ALZ289" s="0"/>
      <c r="AMA289" s="0"/>
      <c r="AMB289" s="0"/>
      <c r="AMC289" s="0"/>
      <c r="AMD289" s="0"/>
      <c r="AME289" s="0"/>
      <c r="AMF289" s="0"/>
      <c r="AMG289" s="0"/>
      <c r="AMH289" s="0"/>
      <c r="AMI289" s="0"/>
      <c r="AMJ289" s="0"/>
    </row>
    <row r="290" customFormat="false" ht="13.2" hidden="true" customHeight="false" outlineLevel="0" collapsed="false">
      <c r="A290" s="24"/>
      <c r="B290" s="19" t="s">
        <v>286</v>
      </c>
      <c r="C290" s="20" t="s">
        <v>322</v>
      </c>
      <c r="D290" s="28"/>
      <c r="E290" s="0"/>
      <c r="F290" s="0"/>
      <c r="G290" s="0"/>
      <c r="H290" s="0"/>
      <c r="I290" s="0"/>
      <c r="J290" s="0"/>
      <c r="K290" s="0"/>
      <c r="L290" s="0"/>
      <c r="M290" s="0"/>
      <c r="N290" s="0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 s="0"/>
      <c r="KH290" s="0"/>
      <c r="KI290" s="0"/>
      <c r="KJ290" s="0"/>
      <c r="KK290" s="0"/>
      <c r="KL290" s="0"/>
      <c r="KM290" s="0"/>
      <c r="KN290" s="0"/>
      <c r="KO290" s="0"/>
      <c r="KP290" s="0"/>
      <c r="KQ290" s="0"/>
      <c r="KR290" s="0"/>
      <c r="KS290" s="0"/>
      <c r="KT290" s="0"/>
      <c r="KU290" s="0"/>
      <c r="KV290" s="0"/>
      <c r="KW290" s="0"/>
      <c r="KX290" s="0"/>
      <c r="KY290" s="0"/>
      <c r="KZ290" s="0"/>
      <c r="LA290" s="0"/>
      <c r="LB290" s="0"/>
      <c r="LC290" s="0"/>
      <c r="LD290" s="0"/>
      <c r="LE290" s="0"/>
      <c r="LF290" s="0"/>
      <c r="LG290" s="0"/>
      <c r="LH290" s="0"/>
      <c r="LI290" s="0"/>
      <c r="LJ290" s="0"/>
      <c r="LK290" s="0"/>
      <c r="LL290" s="0"/>
      <c r="LM290" s="0"/>
      <c r="LN290" s="0"/>
      <c r="LO290" s="0"/>
      <c r="LP290" s="0"/>
      <c r="LQ290" s="0"/>
      <c r="LR290" s="0"/>
      <c r="LS290" s="0"/>
      <c r="LT290" s="0"/>
      <c r="LU290" s="0"/>
      <c r="LV290" s="0"/>
      <c r="LW290" s="0"/>
      <c r="LX290" s="0"/>
      <c r="LY290" s="0"/>
      <c r="LZ290" s="0"/>
      <c r="MA290" s="0"/>
      <c r="MB290" s="0"/>
      <c r="MC290" s="0"/>
      <c r="MD290" s="0"/>
      <c r="ME290" s="0"/>
      <c r="MF290" s="0"/>
      <c r="MG290" s="0"/>
      <c r="MH290" s="0"/>
      <c r="MI290" s="0"/>
      <c r="MJ290" s="0"/>
      <c r="MK290" s="0"/>
      <c r="ML290" s="0"/>
      <c r="MM290" s="0"/>
      <c r="MN290" s="0"/>
      <c r="MO290" s="0"/>
      <c r="MP290" s="0"/>
      <c r="MQ290" s="0"/>
      <c r="MR290" s="0"/>
      <c r="MS290" s="0"/>
      <c r="MT290" s="0"/>
      <c r="MU290" s="0"/>
      <c r="MV290" s="0"/>
      <c r="MW290" s="0"/>
      <c r="MX290" s="0"/>
      <c r="MY290" s="0"/>
      <c r="MZ290" s="0"/>
      <c r="NA290" s="0"/>
      <c r="NB290" s="0"/>
      <c r="NC290" s="0"/>
      <c r="ND290" s="0"/>
      <c r="NE290" s="0"/>
      <c r="NF290" s="0"/>
      <c r="NG290" s="0"/>
      <c r="NH290" s="0"/>
      <c r="NI290" s="0"/>
      <c r="NJ290" s="0"/>
      <c r="NK290" s="0"/>
      <c r="NL290" s="0"/>
      <c r="NM290" s="0"/>
      <c r="NN290" s="0"/>
      <c r="NO290" s="0"/>
      <c r="NP290" s="0"/>
      <c r="NQ290" s="0"/>
      <c r="NR290" s="0"/>
      <c r="NS290" s="0"/>
      <c r="NT290" s="0"/>
      <c r="NU290" s="0"/>
      <c r="NV290" s="0"/>
      <c r="NW290" s="0"/>
      <c r="NX290" s="0"/>
      <c r="NY290" s="0"/>
      <c r="NZ290" s="0"/>
      <c r="OA290" s="0"/>
      <c r="OB290" s="0"/>
      <c r="OC290" s="0"/>
      <c r="OD290" s="0"/>
      <c r="OE290" s="0"/>
      <c r="OF290" s="0"/>
      <c r="OG290" s="0"/>
      <c r="OH290" s="0"/>
      <c r="OI290" s="0"/>
      <c r="OJ290" s="0"/>
      <c r="OK290" s="0"/>
      <c r="OL290" s="0"/>
      <c r="OM290" s="0"/>
      <c r="ON290" s="0"/>
      <c r="OO290" s="0"/>
      <c r="OP290" s="0"/>
      <c r="OQ290" s="0"/>
      <c r="OR290" s="0"/>
      <c r="OS290" s="0"/>
      <c r="OT290" s="0"/>
      <c r="OU290" s="0"/>
      <c r="OV290" s="0"/>
      <c r="OW290" s="0"/>
      <c r="OX290" s="0"/>
      <c r="OY290" s="0"/>
      <c r="OZ290" s="0"/>
      <c r="PA290" s="0"/>
      <c r="PB290" s="0"/>
      <c r="PC290" s="0"/>
      <c r="PD290" s="0"/>
      <c r="PE290" s="0"/>
      <c r="PF290" s="0"/>
      <c r="PG290" s="0"/>
      <c r="PH290" s="0"/>
      <c r="PI290" s="0"/>
      <c r="PJ290" s="0"/>
      <c r="PK290" s="0"/>
      <c r="PL290" s="0"/>
      <c r="PM290" s="0"/>
      <c r="PN290" s="0"/>
      <c r="PO290" s="0"/>
      <c r="PP290" s="0"/>
      <c r="PQ290" s="0"/>
      <c r="PR290" s="0"/>
      <c r="PS290" s="0"/>
      <c r="PT290" s="0"/>
      <c r="PU290" s="0"/>
      <c r="PV290" s="0"/>
      <c r="PW290" s="0"/>
      <c r="PX290" s="0"/>
      <c r="PY290" s="0"/>
      <c r="PZ290" s="0"/>
      <c r="QA290" s="0"/>
      <c r="QB290" s="0"/>
      <c r="QC290" s="0"/>
      <c r="QD290" s="0"/>
      <c r="QE290" s="0"/>
      <c r="QF290" s="0"/>
      <c r="QG290" s="0"/>
      <c r="QH290" s="0"/>
      <c r="QI290" s="0"/>
      <c r="QJ290" s="0"/>
      <c r="QK290" s="0"/>
      <c r="QL290" s="0"/>
      <c r="QM290" s="0"/>
      <c r="QN290" s="0"/>
      <c r="QO290" s="0"/>
      <c r="QP290" s="0"/>
      <c r="QQ290" s="0"/>
      <c r="QR290" s="0"/>
      <c r="QS290" s="0"/>
      <c r="QT290" s="0"/>
      <c r="QU290" s="0"/>
      <c r="QV290" s="0"/>
      <c r="QW290" s="0"/>
      <c r="QX290" s="0"/>
      <c r="QY290" s="0"/>
      <c r="QZ290" s="0"/>
      <c r="RA290" s="0"/>
      <c r="RB290" s="0"/>
      <c r="RC290" s="0"/>
      <c r="RD290" s="0"/>
      <c r="RE290" s="0"/>
      <c r="RF290" s="0"/>
      <c r="RG290" s="0"/>
      <c r="RH290" s="0"/>
      <c r="RI290" s="0"/>
      <c r="RJ290" s="0"/>
      <c r="RK290" s="0"/>
      <c r="RL290" s="0"/>
      <c r="RM290" s="0"/>
      <c r="RN290" s="0"/>
      <c r="RO290" s="0"/>
      <c r="RP290" s="0"/>
      <c r="RQ290" s="0"/>
      <c r="RR290" s="0"/>
      <c r="RS290" s="0"/>
      <c r="RT290" s="0"/>
      <c r="RU290" s="0"/>
      <c r="RV290" s="0"/>
      <c r="RW290" s="0"/>
      <c r="RX290" s="0"/>
      <c r="RY290" s="0"/>
      <c r="RZ290" s="0"/>
      <c r="SA290" s="0"/>
      <c r="SB290" s="0"/>
      <c r="SC290" s="0"/>
      <c r="SD290" s="0"/>
      <c r="SE290" s="0"/>
      <c r="SF290" s="0"/>
      <c r="SG290" s="0"/>
      <c r="SH290" s="0"/>
      <c r="SI290" s="0"/>
      <c r="SJ290" s="0"/>
      <c r="SK290" s="0"/>
      <c r="SL290" s="0"/>
      <c r="SM290" s="0"/>
      <c r="SN290" s="0"/>
      <c r="SO290" s="0"/>
      <c r="SP290" s="0"/>
      <c r="SQ290" s="0"/>
      <c r="SR290" s="0"/>
      <c r="SS290" s="0"/>
      <c r="ST290" s="0"/>
      <c r="SU290" s="0"/>
      <c r="SV290" s="0"/>
      <c r="SW290" s="0"/>
      <c r="SX290" s="0"/>
      <c r="SY290" s="0"/>
      <c r="SZ290" s="0"/>
      <c r="TA290" s="0"/>
      <c r="TB290" s="0"/>
      <c r="TC290" s="0"/>
      <c r="TD290" s="0"/>
      <c r="TE290" s="0"/>
      <c r="TF290" s="0"/>
      <c r="TG290" s="0"/>
      <c r="TH290" s="0"/>
      <c r="TI290" s="0"/>
      <c r="TJ290" s="0"/>
      <c r="TK290" s="0"/>
      <c r="TL290" s="0"/>
      <c r="TM290" s="0"/>
      <c r="TN290" s="0"/>
      <c r="TO290" s="0"/>
      <c r="TP290" s="0"/>
      <c r="TQ290" s="0"/>
      <c r="TR290" s="0"/>
      <c r="TS290" s="0"/>
      <c r="TT290" s="0"/>
      <c r="TU290" s="0"/>
      <c r="TV290" s="0"/>
      <c r="TW290" s="0"/>
      <c r="TX290" s="0"/>
      <c r="TY290" s="0"/>
      <c r="TZ290" s="0"/>
      <c r="UA290" s="0"/>
      <c r="UB290" s="0"/>
      <c r="UC290" s="0"/>
      <c r="UD290" s="0"/>
      <c r="UE290" s="0"/>
      <c r="UF290" s="0"/>
      <c r="UG290" s="0"/>
      <c r="UH290" s="0"/>
      <c r="UI290" s="0"/>
      <c r="UJ290" s="0"/>
      <c r="UK290" s="0"/>
      <c r="UL290" s="0"/>
      <c r="UM290" s="0"/>
      <c r="UN290" s="0"/>
      <c r="UO290" s="0"/>
      <c r="UP290" s="0"/>
      <c r="UQ290" s="0"/>
      <c r="UR290" s="0"/>
      <c r="US290" s="0"/>
      <c r="UT290" s="0"/>
      <c r="UU290" s="0"/>
      <c r="UV290" s="0"/>
      <c r="UW290" s="0"/>
      <c r="UX290" s="0"/>
      <c r="UY290" s="0"/>
      <c r="UZ290" s="0"/>
      <c r="VA290" s="0"/>
      <c r="VB290" s="0"/>
      <c r="VC290" s="0"/>
      <c r="VD290" s="0"/>
      <c r="VE290" s="0"/>
      <c r="VF290" s="0"/>
      <c r="VG290" s="0"/>
      <c r="VH290" s="0"/>
      <c r="VI290" s="0"/>
      <c r="VJ290" s="0"/>
      <c r="VK290" s="0"/>
      <c r="VL290" s="0"/>
      <c r="VM290" s="0"/>
      <c r="VN290" s="0"/>
      <c r="VO290" s="0"/>
      <c r="VP290" s="0"/>
      <c r="VQ290" s="0"/>
      <c r="VR290" s="0"/>
      <c r="VS290" s="0"/>
      <c r="VT290" s="0"/>
      <c r="VU290" s="0"/>
      <c r="VV290" s="0"/>
      <c r="VW290" s="0"/>
      <c r="VX290" s="0"/>
      <c r="VY290" s="0"/>
      <c r="VZ290" s="0"/>
      <c r="WA290" s="0"/>
      <c r="WB290" s="0"/>
      <c r="WC290" s="0"/>
      <c r="WD290" s="0"/>
      <c r="WE290" s="0"/>
      <c r="WF290" s="0"/>
      <c r="WG290" s="0"/>
      <c r="WH290" s="0"/>
      <c r="WI290" s="0"/>
      <c r="WJ290" s="0"/>
      <c r="WK290" s="0"/>
      <c r="WL290" s="0"/>
      <c r="WM290" s="0"/>
      <c r="WN290" s="0"/>
      <c r="WO290" s="0"/>
      <c r="WP290" s="0"/>
      <c r="WQ290" s="0"/>
      <c r="WR290" s="0"/>
      <c r="WS290" s="0"/>
      <c r="WT290" s="0"/>
      <c r="WU290" s="0"/>
      <c r="WV290" s="0"/>
      <c r="WW290" s="0"/>
      <c r="WX290" s="0"/>
      <c r="WY290" s="0"/>
      <c r="WZ290" s="0"/>
      <c r="XA290" s="0"/>
      <c r="XB290" s="0"/>
      <c r="XC290" s="0"/>
      <c r="XD290" s="0"/>
      <c r="XE290" s="0"/>
      <c r="XF290" s="0"/>
      <c r="XG290" s="0"/>
      <c r="XH290" s="0"/>
      <c r="XI290" s="0"/>
      <c r="XJ290" s="0"/>
      <c r="XK290" s="0"/>
      <c r="XL290" s="0"/>
      <c r="XM290" s="0"/>
      <c r="XN290" s="0"/>
      <c r="XO290" s="0"/>
      <c r="XP290" s="0"/>
      <c r="XQ290" s="0"/>
      <c r="XR290" s="0"/>
      <c r="XS290" s="0"/>
      <c r="XT290" s="0"/>
      <c r="XU290" s="0"/>
      <c r="XV290" s="0"/>
      <c r="XW290" s="0"/>
      <c r="XX290" s="0"/>
      <c r="XY290" s="0"/>
      <c r="XZ290" s="0"/>
      <c r="YA290" s="0"/>
      <c r="YB290" s="0"/>
      <c r="YC290" s="0"/>
      <c r="YD290" s="0"/>
      <c r="YE290" s="0"/>
      <c r="YF290" s="0"/>
      <c r="YG290" s="0"/>
      <c r="YH290" s="0"/>
      <c r="YI290" s="0"/>
      <c r="YJ290" s="0"/>
      <c r="YK290" s="0"/>
      <c r="YL290" s="0"/>
      <c r="YM290" s="0"/>
      <c r="YN290" s="0"/>
      <c r="YO290" s="0"/>
      <c r="YP290" s="0"/>
      <c r="YQ290" s="0"/>
      <c r="YR290" s="0"/>
      <c r="YS290" s="0"/>
      <c r="YT290" s="0"/>
      <c r="YU290" s="0"/>
      <c r="YV290" s="0"/>
      <c r="YW290" s="0"/>
      <c r="YX290" s="0"/>
      <c r="YY290" s="0"/>
      <c r="YZ290" s="0"/>
      <c r="ZA290" s="0"/>
      <c r="ZB290" s="0"/>
      <c r="ZC290" s="0"/>
      <c r="ZD290" s="0"/>
      <c r="ZE290" s="0"/>
      <c r="ZF290" s="0"/>
      <c r="ZG290" s="0"/>
      <c r="ZH290" s="0"/>
      <c r="ZI290" s="0"/>
      <c r="ZJ290" s="0"/>
      <c r="ZK290" s="0"/>
      <c r="ZL290" s="0"/>
      <c r="ZM290" s="0"/>
      <c r="ZN290" s="0"/>
      <c r="ZO290" s="0"/>
      <c r="ZP290" s="0"/>
      <c r="ZQ290" s="0"/>
      <c r="ZR290" s="0"/>
      <c r="ZS290" s="0"/>
      <c r="ZT290" s="0"/>
      <c r="ZU290" s="0"/>
      <c r="ZV290" s="0"/>
      <c r="ZW290" s="0"/>
      <c r="ZX290" s="0"/>
      <c r="ZY290" s="0"/>
      <c r="ZZ290" s="0"/>
      <c r="AAA290" s="0"/>
      <c r="AAB290" s="0"/>
      <c r="AAC290" s="0"/>
      <c r="AAD290" s="0"/>
      <c r="AAE290" s="0"/>
      <c r="AAF290" s="0"/>
      <c r="AAG290" s="0"/>
      <c r="AAH290" s="0"/>
      <c r="AAI290" s="0"/>
      <c r="AAJ290" s="0"/>
      <c r="AAK290" s="0"/>
      <c r="AAL290" s="0"/>
      <c r="AAM290" s="0"/>
      <c r="AAN290" s="0"/>
      <c r="AAO290" s="0"/>
      <c r="AAP290" s="0"/>
      <c r="AAQ290" s="0"/>
      <c r="AAR290" s="0"/>
      <c r="AAS290" s="0"/>
      <c r="AAT290" s="0"/>
      <c r="AAU290" s="0"/>
      <c r="AAV290" s="0"/>
      <c r="AAW290" s="0"/>
      <c r="AAX290" s="0"/>
      <c r="AAY290" s="0"/>
      <c r="AAZ290" s="0"/>
      <c r="ABA290" s="0"/>
      <c r="ABB290" s="0"/>
      <c r="ABC290" s="0"/>
      <c r="ABD290" s="0"/>
      <c r="ABE290" s="0"/>
      <c r="ABF290" s="0"/>
      <c r="ABG290" s="0"/>
      <c r="ABH290" s="0"/>
      <c r="ABI290" s="0"/>
      <c r="ABJ290" s="0"/>
      <c r="ABK290" s="0"/>
      <c r="ABL290" s="0"/>
      <c r="ABM290" s="0"/>
      <c r="ABN290" s="0"/>
      <c r="ABO290" s="0"/>
      <c r="ABP290" s="0"/>
      <c r="ABQ290" s="0"/>
      <c r="ABR290" s="0"/>
      <c r="ABS290" s="0"/>
      <c r="ABT290" s="0"/>
      <c r="ABU290" s="0"/>
      <c r="ABV290" s="0"/>
      <c r="ABW290" s="0"/>
      <c r="ABX290" s="0"/>
      <c r="ABY290" s="0"/>
      <c r="ABZ290" s="0"/>
      <c r="ACA290" s="0"/>
      <c r="ACB290" s="0"/>
      <c r="ACC290" s="0"/>
      <c r="ACD290" s="0"/>
      <c r="ACE290" s="0"/>
      <c r="ACF290" s="0"/>
      <c r="ACG290" s="0"/>
      <c r="ACH290" s="0"/>
      <c r="ACI290" s="0"/>
      <c r="ACJ290" s="0"/>
      <c r="ACK290" s="0"/>
      <c r="ACL290" s="0"/>
      <c r="ACM290" s="0"/>
      <c r="ACN290" s="0"/>
      <c r="ACO290" s="0"/>
      <c r="ACP290" s="0"/>
      <c r="ACQ290" s="0"/>
      <c r="ACR290" s="0"/>
      <c r="ACS290" s="0"/>
      <c r="ACT290" s="0"/>
      <c r="ACU290" s="0"/>
      <c r="ACV290" s="0"/>
      <c r="ACW290" s="0"/>
      <c r="ACX290" s="0"/>
      <c r="ACY290" s="0"/>
      <c r="ACZ290" s="0"/>
      <c r="ADA290" s="0"/>
      <c r="ADB290" s="0"/>
      <c r="ADC290" s="0"/>
      <c r="ADD290" s="0"/>
      <c r="ADE290" s="0"/>
      <c r="ADF290" s="0"/>
      <c r="ADG290" s="0"/>
      <c r="ADH290" s="0"/>
      <c r="ADI290" s="0"/>
      <c r="ADJ290" s="0"/>
      <c r="ADK290" s="0"/>
      <c r="ADL290" s="0"/>
      <c r="ADM290" s="0"/>
      <c r="ADN290" s="0"/>
      <c r="ADO290" s="0"/>
      <c r="ADP290" s="0"/>
      <c r="ADQ290" s="0"/>
      <c r="ADR290" s="0"/>
      <c r="ADS290" s="0"/>
      <c r="ADT290" s="0"/>
      <c r="ADU290" s="0"/>
      <c r="ADV290" s="0"/>
      <c r="ADW290" s="0"/>
      <c r="ADX290" s="0"/>
      <c r="ADY290" s="0"/>
      <c r="ADZ290" s="0"/>
      <c r="AEA290" s="0"/>
      <c r="AEB290" s="0"/>
      <c r="AEC290" s="0"/>
      <c r="AED290" s="0"/>
      <c r="AEE290" s="0"/>
      <c r="AEF290" s="0"/>
      <c r="AEG290" s="0"/>
      <c r="AEH290" s="0"/>
      <c r="AEI290" s="0"/>
      <c r="AEJ290" s="0"/>
      <c r="AEK290" s="0"/>
      <c r="AEL290" s="0"/>
      <c r="AEM290" s="0"/>
      <c r="AEN290" s="0"/>
      <c r="AEO290" s="0"/>
      <c r="AEP290" s="0"/>
      <c r="AEQ290" s="0"/>
      <c r="AER290" s="0"/>
      <c r="AES290" s="0"/>
      <c r="AET290" s="0"/>
      <c r="AEU290" s="0"/>
      <c r="AEV290" s="0"/>
      <c r="AEW290" s="0"/>
      <c r="AEX290" s="0"/>
      <c r="AEY290" s="0"/>
      <c r="AEZ290" s="0"/>
      <c r="AFA290" s="0"/>
      <c r="AFB290" s="0"/>
      <c r="AFC290" s="0"/>
      <c r="AFD290" s="0"/>
      <c r="AFE290" s="0"/>
      <c r="AFF290" s="0"/>
      <c r="AFG290" s="0"/>
      <c r="AFH290" s="0"/>
      <c r="AFI290" s="0"/>
      <c r="AFJ290" s="0"/>
      <c r="AFK290" s="0"/>
      <c r="AFL290" s="0"/>
      <c r="AFM290" s="0"/>
      <c r="AFN290" s="0"/>
      <c r="AFO290" s="0"/>
      <c r="AFP290" s="0"/>
      <c r="AFQ290" s="0"/>
      <c r="AFR290" s="0"/>
      <c r="AFS290" s="0"/>
      <c r="AFT290" s="0"/>
      <c r="AFU290" s="0"/>
      <c r="AFV290" s="0"/>
      <c r="AFW290" s="0"/>
      <c r="AFX290" s="0"/>
      <c r="AFY290" s="0"/>
      <c r="AFZ290" s="0"/>
      <c r="AGA290" s="0"/>
      <c r="AGB290" s="0"/>
      <c r="AGC290" s="0"/>
      <c r="AGD290" s="0"/>
      <c r="AGE290" s="0"/>
      <c r="AGF290" s="0"/>
      <c r="AGG290" s="0"/>
      <c r="AGH290" s="0"/>
      <c r="AGI290" s="0"/>
      <c r="AGJ290" s="0"/>
      <c r="AGK290" s="0"/>
      <c r="AGL290" s="0"/>
      <c r="AGM290" s="0"/>
      <c r="AGN290" s="0"/>
      <c r="AGO290" s="0"/>
      <c r="AGP290" s="0"/>
      <c r="AGQ290" s="0"/>
      <c r="AGR290" s="0"/>
      <c r="AGS290" s="0"/>
      <c r="AGT290" s="0"/>
      <c r="AGU290" s="0"/>
      <c r="AGV290" s="0"/>
      <c r="AGW290" s="0"/>
      <c r="AGX290" s="0"/>
      <c r="AGY290" s="0"/>
      <c r="AGZ290" s="0"/>
      <c r="AHA290" s="0"/>
      <c r="AHB290" s="0"/>
      <c r="AHC290" s="0"/>
      <c r="AHD290" s="0"/>
      <c r="AHE290" s="0"/>
      <c r="AHF290" s="0"/>
      <c r="AHG290" s="0"/>
      <c r="AHH290" s="0"/>
      <c r="AHI290" s="0"/>
      <c r="AHJ290" s="0"/>
      <c r="AHK290" s="0"/>
      <c r="AHL290" s="0"/>
      <c r="AHM290" s="0"/>
      <c r="AHN290" s="0"/>
      <c r="AHO290" s="0"/>
      <c r="AHP290" s="0"/>
      <c r="AHQ290" s="0"/>
      <c r="AHR290" s="0"/>
      <c r="AHS290" s="0"/>
      <c r="AHT290" s="0"/>
      <c r="AHU290" s="0"/>
      <c r="AHV290" s="0"/>
      <c r="AHW290" s="0"/>
      <c r="AHX290" s="0"/>
      <c r="AHY290" s="0"/>
      <c r="AHZ290" s="0"/>
      <c r="AIA290" s="0"/>
      <c r="AIB290" s="0"/>
      <c r="AIC290" s="0"/>
      <c r="AID290" s="0"/>
      <c r="AIE290" s="0"/>
      <c r="AIF290" s="0"/>
      <c r="AIG290" s="0"/>
      <c r="AIH290" s="0"/>
      <c r="AII290" s="0"/>
      <c r="AIJ290" s="0"/>
      <c r="AIK290" s="0"/>
      <c r="AIL290" s="0"/>
      <c r="AIM290" s="0"/>
      <c r="AIN290" s="0"/>
      <c r="AIO290" s="0"/>
      <c r="AIP290" s="0"/>
      <c r="AIQ290" s="0"/>
      <c r="AIR290" s="0"/>
      <c r="AIS290" s="0"/>
      <c r="AIT290" s="0"/>
      <c r="AIU290" s="0"/>
      <c r="AIV290" s="0"/>
      <c r="AIW290" s="0"/>
      <c r="AIX290" s="0"/>
      <c r="AIY290" s="0"/>
      <c r="AIZ290" s="0"/>
      <c r="AJA290" s="0"/>
      <c r="AJB290" s="0"/>
      <c r="AJC290" s="0"/>
      <c r="AJD290" s="0"/>
      <c r="AJE290" s="0"/>
      <c r="AJF290" s="0"/>
      <c r="AJG290" s="0"/>
      <c r="AJH290" s="0"/>
      <c r="AJI290" s="0"/>
      <c r="AJJ290" s="0"/>
      <c r="AJK290" s="0"/>
      <c r="AJL290" s="0"/>
      <c r="AJM290" s="0"/>
      <c r="AJN290" s="0"/>
      <c r="AJO290" s="0"/>
      <c r="AJP290" s="0"/>
      <c r="AJQ290" s="0"/>
      <c r="AJR290" s="0"/>
      <c r="AJS290" s="0"/>
      <c r="AJT290" s="0"/>
      <c r="AJU290" s="0"/>
      <c r="AJV290" s="0"/>
      <c r="AJW290" s="0"/>
      <c r="AJX290" s="0"/>
      <c r="AJY290" s="0"/>
      <c r="AJZ290" s="0"/>
      <c r="AKA290" s="0"/>
      <c r="AKB290" s="0"/>
      <c r="AKC290" s="0"/>
      <c r="AKD290" s="0"/>
      <c r="AKE290" s="0"/>
      <c r="AKF290" s="0"/>
      <c r="AKG290" s="0"/>
      <c r="AKH290" s="0"/>
      <c r="AKI290" s="0"/>
      <c r="AKJ290" s="0"/>
      <c r="AKK290" s="0"/>
      <c r="AKL290" s="0"/>
      <c r="AKM290" s="0"/>
      <c r="AKN290" s="0"/>
      <c r="AKO290" s="0"/>
      <c r="AKP290" s="0"/>
      <c r="AKQ290" s="0"/>
      <c r="AKR290" s="0"/>
      <c r="AKS290" s="0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  <c r="ALV290" s="0"/>
      <c r="ALW290" s="0"/>
      <c r="ALX290" s="0"/>
      <c r="ALY290" s="0"/>
      <c r="ALZ290" s="0"/>
      <c r="AMA290" s="0"/>
      <c r="AMB290" s="0"/>
      <c r="AMC290" s="0"/>
      <c r="AMD290" s="0"/>
      <c r="AME290" s="0"/>
      <c r="AMF290" s="0"/>
      <c r="AMG290" s="0"/>
      <c r="AMH290" s="0"/>
      <c r="AMI290" s="0"/>
      <c r="AMJ290" s="0"/>
    </row>
    <row r="291" customFormat="false" ht="13.2" hidden="true" customHeight="false" outlineLevel="0" collapsed="false">
      <c r="A291" s="24"/>
      <c r="B291" s="19" t="s">
        <v>286</v>
      </c>
      <c r="C291" s="20" t="s">
        <v>323</v>
      </c>
      <c r="D291" s="28"/>
      <c r="E291" s="0"/>
      <c r="F291" s="0"/>
      <c r="G291" s="0"/>
      <c r="H291" s="0"/>
      <c r="I291" s="0"/>
      <c r="J291" s="0"/>
      <c r="K291" s="0"/>
      <c r="L291" s="0"/>
      <c r="M291" s="0"/>
      <c r="N291" s="0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 s="0"/>
      <c r="KI291" s="0"/>
      <c r="KJ291" s="0"/>
      <c r="KK291" s="0"/>
      <c r="KL291" s="0"/>
      <c r="KM291" s="0"/>
      <c r="KN291" s="0"/>
      <c r="KO291" s="0"/>
      <c r="KP291" s="0"/>
      <c r="KQ291" s="0"/>
      <c r="KR291" s="0"/>
      <c r="KS291" s="0"/>
      <c r="KT291" s="0"/>
      <c r="KU291" s="0"/>
      <c r="KV291" s="0"/>
      <c r="KW291" s="0"/>
      <c r="KX291" s="0"/>
      <c r="KY291" s="0"/>
      <c r="KZ291" s="0"/>
      <c r="LA291" s="0"/>
      <c r="LB291" s="0"/>
      <c r="LC291" s="0"/>
      <c r="LD291" s="0"/>
      <c r="LE291" s="0"/>
      <c r="LF291" s="0"/>
      <c r="LG291" s="0"/>
      <c r="LH291" s="0"/>
      <c r="LI291" s="0"/>
      <c r="LJ291" s="0"/>
      <c r="LK291" s="0"/>
      <c r="LL291" s="0"/>
      <c r="LM291" s="0"/>
      <c r="LN291" s="0"/>
      <c r="LO291" s="0"/>
      <c r="LP291" s="0"/>
      <c r="LQ291" s="0"/>
      <c r="LR291" s="0"/>
      <c r="LS291" s="0"/>
      <c r="LT291" s="0"/>
      <c r="LU291" s="0"/>
      <c r="LV291" s="0"/>
      <c r="LW291" s="0"/>
      <c r="LX291" s="0"/>
      <c r="LY291" s="0"/>
      <c r="LZ291" s="0"/>
      <c r="MA291" s="0"/>
      <c r="MB291" s="0"/>
      <c r="MC291" s="0"/>
      <c r="MD291" s="0"/>
      <c r="ME291" s="0"/>
      <c r="MF291" s="0"/>
      <c r="MG291" s="0"/>
      <c r="MH291" s="0"/>
      <c r="MI291" s="0"/>
      <c r="MJ291" s="0"/>
      <c r="MK291" s="0"/>
      <c r="ML291" s="0"/>
      <c r="MM291" s="0"/>
      <c r="MN291" s="0"/>
      <c r="MO291" s="0"/>
      <c r="MP291" s="0"/>
      <c r="MQ291" s="0"/>
      <c r="MR291" s="0"/>
      <c r="MS291" s="0"/>
      <c r="MT291" s="0"/>
      <c r="MU291" s="0"/>
      <c r="MV291" s="0"/>
      <c r="MW291" s="0"/>
      <c r="MX291" s="0"/>
      <c r="MY291" s="0"/>
      <c r="MZ291" s="0"/>
      <c r="NA291" s="0"/>
      <c r="NB291" s="0"/>
      <c r="NC291" s="0"/>
      <c r="ND291" s="0"/>
      <c r="NE291" s="0"/>
      <c r="NF291" s="0"/>
      <c r="NG291" s="0"/>
      <c r="NH291" s="0"/>
      <c r="NI291" s="0"/>
      <c r="NJ291" s="0"/>
      <c r="NK291" s="0"/>
      <c r="NL291" s="0"/>
      <c r="NM291" s="0"/>
      <c r="NN291" s="0"/>
      <c r="NO291" s="0"/>
      <c r="NP291" s="0"/>
      <c r="NQ291" s="0"/>
      <c r="NR291" s="0"/>
      <c r="NS291" s="0"/>
      <c r="NT291" s="0"/>
      <c r="NU291" s="0"/>
      <c r="NV291" s="0"/>
      <c r="NW291" s="0"/>
      <c r="NX291" s="0"/>
      <c r="NY291" s="0"/>
      <c r="NZ291" s="0"/>
      <c r="OA291" s="0"/>
      <c r="OB291" s="0"/>
      <c r="OC291" s="0"/>
      <c r="OD291" s="0"/>
      <c r="OE291" s="0"/>
      <c r="OF291" s="0"/>
      <c r="OG291" s="0"/>
      <c r="OH291" s="0"/>
      <c r="OI291" s="0"/>
      <c r="OJ291" s="0"/>
      <c r="OK291" s="0"/>
      <c r="OL291" s="0"/>
      <c r="OM291" s="0"/>
      <c r="ON291" s="0"/>
      <c r="OO291" s="0"/>
      <c r="OP291" s="0"/>
      <c r="OQ291" s="0"/>
      <c r="OR291" s="0"/>
      <c r="OS291" s="0"/>
      <c r="OT291" s="0"/>
      <c r="OU291" s="0"/>
      <c r="OV291" s="0"/>
      <c r="OW291" s="0"/>
      <c r="OX291" s="0"/>
      <c r="OY291" s="0"/>
      <c r="OZ291" s="0"/>
      <c r="PA291" s="0"/>
      <c r="PB291" s="0"/>
      <c r="PC291" s="0"/>
      <c r="PD291" s="0"/>
      <c r="PE291" s="0"/>
      <c r="PF291" s="0"/>
      <c r="PG291" s="0"/>
      <c r="PH291" s="0"/>
      <c r="PI291" s="0"/>
      <c r="PJ291" s="0"/>
      <c r="PK291" s="0"/>
      <c r="PL291" s="0"/>
      <c r="PM291" s="0"/>
      <c r="PN291" s="0"/>
      <c r="PO291" s="0"/>
      <c r="PP291" s="0"/>
      <c r="PQ291" s="0"/>
      <c r="PR291" s="0"/>
      <c r="PS291" s="0"/>
      <c r="PT291" s="0"/>
      <c r="PU291" s="0"/>
      <c r="PV291" s="0"/>
      <c r="PW291" s="0"/>
      <c r="PX291" s="0"/>
      <c r="PY291" s="0"/>
      <c r="PZ291" s="0"/>
      <c r="QA291" s="0"/>
      <c r="QB291" s="0"/>
      <c r="QC291" s="0"/>
      <c r="QD291" s="0"/>
      <c r="QE291" s="0"/>
      <c r="QF291" s="0"/>
      <c r="QG291" s="0"/>
      <c r="QH291" s="0"/>
      <c r="QI291" s="0"/>
      <c r="QJ291" s="0"/>
      <c r="QK291" s="0"/>
      <c r="QL291" s="0"/>
      <c r="QM291" s="0"/>
      <c r="QN291" s="0"/>
      <c r="QO291" s="0"/>
      <c r="QP291" s="0"/>
      <c r="QQ291" s="0"/>
      <c r="QR291" s="0"/>
      <c r="QS291" s="0"/>
      <c r="QT291" s="0"/>
      <c r="QU291" s="0"/>
      <c r="QV291" s="0"/>
      <c r="QW291" s="0"/>
      <c r="QX291" s="0"/>
      <c r="QY291" s="0"/>
      <c r="QZ291" s="0"/>
      <c r="RA291" s="0"/>
      <c r="RB291" s="0"/>
      <c r="RC291" s="0"/>
      <c r="RD291" s="0"/>
      <c r="RE291" s="0"/>
      <c r="RF291" s="0"/>
      <c r="RG291" s="0"/>
      <c r="RH291" s="0"/>
      <c r="RI291" s="0"/>
      <c r="RJ291" s="0"/>
      <c r="RK291" s="0"/>
      <c r="RL291" s="0"/>
      <c r="RM291" s="0"/>
      <c r="RN291" s="0"/>
      <c r="RO291" s="0"/>
      <c r="RP291" s="0"/>
      <c r="RQ291" s="0"/>
      <c r="RR291" s="0"/>
      <c r="RS291" s="0"/>
      <c r="RT291" s="0"/>
      <c r="RU291" s="0"/>
      <c r="RV291" s="0"/>
      <c r="RW291" s="0"/>
      <c r="RX291" s="0"/>
      <c r="RY291" s="0"/>
      <c r="RZ291" s="0"/>
      <c r="SA291" s="0"/>
      <c r="SB291" s="0"/>
      <c r="SC291" s="0"/>
      <c r="SD291" s="0"/>
      <c r="SE291" s="0"/>
      <c r="SF291" s="0"/>
      <c r="SG291" s="0"/>
      <c r="SH291" s="0"/>
      <c r="SI291" s="0"/>
      <c r="SJ291" s="0"/>
      <c r="SK291" s="0"/>
      <c r="SL291" s="0"/>
      <c r="SM291" s="0"/>
      <c r="SN291" s="0"/>
      <c r="SO291" s="0"/>
      <c r="SP291" s="0"/>
      <c r="SQ291" s="0"/>
      <c r="SR291" s="0"/>
      <c r="SS291" s="0"/>
      <c r="ST291" s="0"/>
      <c r="SU291" s="0"/>
      <c r="SV291" s="0"/>
      <c r="SW291" s="0"/>
      <c r="SX291" s="0"/>
      <c r="SY291" s="0"/>
      <c r="SZ291" s="0"/>
      <c r="TA291" s="0"/>
      <c r="TB291" s="0"/>
      <c r="TC291" s="0"/>
      <c r="TD291" s="0"/>
      <c r="TE291" s="0"/>
      <c r="TF291" s="0"/>
      <c r="TG291" s="0"/>
      <c r="TH291" s="0"/>
      <c r="TI291" s="0"/>
      <c r="TJ291" s="0"/>
      <c r="TK291" s="0"/>
      <c r="TL291" s="0"/>
      <c r="TM291" s="0"/>
      <c r="TN291" s="0"/>
      <c r="TO291" s="0"/>
      <c r="TP291" s="0"/>
      <c r="TQ291" s="0"/>
      <c r="TR291" s="0"/>
      <c r="TS291" s="0"/>
      <c r="TT291" s="0"/>
      <c r="TU291" s="0"/>
      <c r="TV291" s="0"/>
      <c r="TW291" s="0"/>
      <c r="TX291" s="0"/>
      <c r="TY291" s="0"/>
      <c r="TZ291" s="0"/>
      <c r="UA291" s="0"/>
      <c r="UB291" s="0"/>
      <c r="UC291" s="0"/>
      <c r="UD291" s="0"/>
      <c r="UE291" s="0"/>
      <c r="UF291" s="0"/>
      <c r="UG291" s="0"/>
      <c r="UH291" s="0"/>
      <c r="UI291" s="0"/>
      <c r="UJ291" s="0"/>
      <c r="UK291" s="0"/>
      <c r="UL291" s="0"/>
      <c r="UM291" s="0"/>
      <c r="UN291" s="0"/>
      <c r="UO291" s="0"/>
      <c r="UP291" s="0"/>
      <c r="UQ291" s="0"/>
      <c r="UR291" s="0"/>
      <c r="US291" s="0"/>
      <c r="UT291" s="0"/>
      <c r="UU291" s="0"/>
      <c r="UV291" s="0"/>
      <c r="UW291" s="0"/>
      <c r="UX291" s="0"/>
      <c r="UY291" s="0"/>
      <c r="UZ291" s="0"/>
      <c r="VA291" s="0"/>
      <c r="VB291" s="0"/>
      <c r="VC291" s="0"/>
      <c r="VD291" s="0"/>
      <c r="VE291" s="0"/>
      <c r="VF291" s="0"/>
      <c r="VG291" s="0"/>
      <c r="VH291" s="0"/>
      <c r="VI291" s="0"/>
      <c r="VJ291" s="0"/>
      <c r="VK291" s="0"/>
      <c r="VL291" s="0"/>
      <c r="VM291" s="0"/>
      <c r="VN291" s="0"/>
      <c r="VO291" s="0"/>
      <c r="VP291" s="0"/>
      <c r="VQ291" s="0"/>
      <c r="VR291" s="0"/>
      <c r="VS291" s="0"/>
      <c r="VT291" s="0"/>
      <c r="VU291" s="0"/>
      <c r="VV291" s="0"/>
      <c r="VW291" s="0"/>
      <c r="VX291" s="0"/>
      <c r="VY291" s="0"/>
      <c r="VZ291" s="0"/>
      <c r="WA291" s="0"/>
      <c r="WB291" s="0"/>
      <c r="WC291" s="0"/>
      <c r="WD291" s="0"/>
      <c r="WE291" s="0"/>
      <c r="WF291" s="0"/>
      <c r="WG291" s="0"/>
      <c r="WH291" s="0"/>
      <c r="WI291" s="0"/>
      <c r="WJ291" s="0"/>
      <c r="WK291" s="0"/>
      <c r="WL291" s="0"/>
      <c r="WM291" s="0"/>
      <c r="WN291" s="0"/>
      <c r="WO291" s="0"/>
      <c r="WP291" s="0"/>
      <c r="WQ291" s="0"/>
      <c r="WR291" s="0"/>
      <c r="WS291" s="0"/>
      <c r="WT291" s="0"/>
      <c r="WU291" s="0"/>
      <c r="WV291" s="0"/>
      <c r="WW291" s="0"/>
      <c r="WX291" s="0"/>
      <c r="WY291" s="0"/>
      <c r="WZ291" s="0"/>
      <c r="XA291" s="0"/>
      <c r="XB291" s="0"/>
      <c r="XC291" s="0"/>
      <c r="XD291" s="0"/>
      <c r="XE291" s="0"/>
      <c r="XF291" s="0"/>
      <c r="XG291" s="0"/>
      <c r="XH291" s="0"/>
      <c r="XI291" s="0"/>
      <c r="XJ291" s="0"/>
      <c r="XK291" s="0"/>
      <c r="XL291" s="0"/>
      <c r="XM291" s="0"/>
      <c r="XN291" s="0"/>
      <c r="XO291" s="0"/>
      <c r="XP291" s="0"/>
      <c r="XQ291" s="0"/>
      <c r="XR291" s="0"/>
      <c r="XS291" s="0"/>
      <c r="XT291" s="0"/>
      <c r="XU291" s="0"/>
      <c r="XV291" s="0"/>
      <c r="XW291" s="0"/>
      <c r="XX291" s="0"/>
      <c r="XY291" s="0"/>
      <c r="XZ291" s="0"/>
      <c r="YA291" s="0"/>
      <c r="YB291" s="0"/>
      <c r="YC291" s="0"/>
      <c r="YD291" s="0"/>
      <c r="YE291" s="0"/>
      <c r="YF291" s="0"/>
      <c r="YG291" s="0"/>
      <c r="YH291" s="0"/>
      <c r="YI291" s="0"/>
      <c r="YJ291" s="0"/>
      <c r="YK291" s="0"/>
      <c r="YL291" s="0"/>
      <c r="YM291" s="0"/>
      <c r="YN291" s="0"/>
      <c r="YO291" s="0"/>
      <c r="YP291" s="0"/>
      <c r="YQ291" s="0"/>
      <c r="YR291" s="0"/>
      <c r="YS291" s="0"/>
      <c r="YT291" s="0"/>
      <c r="YU291" s="0"/>
      <c r="YV291" s="0"/>
      <c r="YW291" s="0"/>
      <c r="YX291" s="0"/>
      <c r="YY291" s="0"/>
      <c r="YZ291" s="0"/>
      <c r="ZA291" s="0"/>
      <c r="ZB291" s="0"/>
      <c r="ZC291" s="0"/>
      <c r="ZD291" s="0"/>
      <c r="ZE291" s="0"/>
      <c r="ZF291" s="0"/>
      <c r="ZG291" s="0"/>
      <c r="ZH291" s="0"/>
      <c r="ZI291" s="0"/>
      <c r="ZJ291" s="0"/>
      <c r="ZK291" s="0"/>
      <c r="ZL291" s="0"/>
      <c r="ZM291" s="0"/>
      <c r="ZN291" s="0"/>
      <c r="ZO291" s="0"/>
      <c r="ZP291" s="0"/>
      <c r="ZQ291" s="0"/>
      <c r="ZR291" s="0"/>
      <c r="ZS291" s="0"/>
      <c r="ZT291" s="0"/>
      <c r="ZU291" s="0"/>
      <c r="ZV291" s="0"/>
      <c r="ZW291" s="0"/>
      <c r="ZX291" s="0"/>
      <c r="ZY291" s="0"/>
      <c r="ZZ291" s="0"/>
      <c r="AAA291" s="0"/>
      <c r="AAB291" s="0"/>
      <c r="AAC291" s="0"/>
      <c r="AAD291" s="0"/>
      <c r="AAE291" s="0"/>
      <c r="AAF291" s="0"/>
      <c r="AAG291" s="0"/>
      <c r="AAH291" s="0"/>
      <c r="AAI291" s="0"/>
      <c r="AAJ291" s="0"/>
      <c r="AAK291" s="0"/>
      <c r="AAL291" s="0"/>
      <c r="AAM291" s="0"/>
      <c r="AAN291" s="0"/>
      <c r="AAO291" s="0"/>
      <c r="AAP291" s="0"/>
      <c r="AAQ291" s="0"/>
      <c r="AAR291" s="0"/>
      <c r="AAS291" s="0"/>
      <c r="AAT291" s="0"/>
      <c r="AAU291" s="0"/>
      <c r="AAV291" s="0"/>
      <c r="AAW291" s="0"/>
      <c r="AAX291" s="0"/>
      <c r="AAY291" s="0"/>
      <c r="AAZ291" s="0"/>
      <c r="ABA291" s="0"/>
      <c r="ABB291" s="0"/>
      <c r="ABC291" s="0"/>
      <c r="ABD291" s="0"/>
      <c r="ABE291" s="0"/>
      <c r="ABF291" s="0"/>
      <c r="ABG291" s="0"/>
      <c r="ABH291" s="0"/>
      <c r="ABI291" s="0"/>
      <c r="ABJ291" s="0"/>
      <c r="ABK291" s="0"/>
      <c r="ABL291" s="0"/>
      <c r="ABM291" s="0"/>
      <c r="ABN291" s="0"/>
      <c r="ABO291" s="0"/>
      <c r="ABP291" s="0"/>
      <c r="ABQ291" s="0"/>
      <c r="ABR291" s="0"/>
      <c r="ABS291" s="0"/>
      <c r="ABT291" s="0"/>
      <c r="ABU291" s="0"/>
      <c r="ABV291" s="0"/>
      <c r="ABW291" s="0"/>
      <c r="ABX291" s="0"/>
      <c r="ABY291" s="0"/>
      <c r="ABZ291" s="0"/>
      <c r="ACA291" s="0"/>
      <c r="ACB291" s="0"/>
      <c r="ACC291" s="0"/>
      <c r="ACD291" s="0"/>
      <c r="ACE291" s="0"/>
      <c r="ACF291" s="0"/>
      <c r="ACG291" s="0"/>
      <c r="ACH291" s="0"/>
      <c r="ACI291" s="0"/>
      <c r="ACJ291" s="0"/>
      <c r="ACK291" s="0"/>
      <c r="ACL291" s="0"/>
      <c r="ACM291" s="0"/>
      <c r="ACN291" s="0"/>
      <c r="ACO291" s="0"/>
      <c r="ACP291" s="0"/>
      <c r="ACQ291" s="0"/>
      <c r="ACR291" s="0"/>
      <c r="ACS291" s="0"/>
      <c r="ACT291" s="0"/>
      <c r="ACU291" s="0"/>
      <c r="ACV291" s="0"/>
      <c r="ACW291" s="0"/>
      <c r="ACX291" s="0"/>
      <c r="ACY291" s="0"/>
      <c r="ACZ291" s="0"/>
      <c r="ADA291" s="0"/>
      <c r="ADB291" s="0"/>
      <c r="ADC291" s="0"/>
      <c r="ADD291" s="0"/>
      <c r="ADE291" s="0"/>
      <c r="ADF291" s="0"/>
      <c r="ADG291" s="0"/>
      <c r="ADH291" s="0"/>
      <c r="ADI291" s="0"/>
      <c r="ADJ291" s="0"/>
      <c r="ADK291" s="0"/>
      <c r="ADL291" s="0"/>
      <c r="ADM291" s="0"/>
      <c r="ADN291" s="0"/>
      <c r="ADO291" s="0"/>
      <c r="ADP291" s="0"/>
      <c r="ADQ291" s="0"/>
      <c r="ADR291" s="0"/>
      <c r="ADS291" s="0"/>
      <c r="ADT291" s="0"/>
      <c r="ADU291" s="0"/>
      <c r="ADV291" s="0"/>
      <c r="ADW291" s="0"/>
      <c r="ADX291" s="0"/>
      <c r="ADY291" s="0"/>
      <c r="ADZ291" s="0"/>
      <c r="AEA291" s="0"/>
      <c r="AEB291" s="0"/>
      <c r="AEC291" s="0"/>
      <c r="AED291" s="0"/>
      <c r="AEE291" s="0"/>
      <c r="AEF291" s="0"/>
      <c r="AEG291" s="0"/>
      <c r="AEH291" s="0"/>
      <c r="AEI291" s="0"/>
      <c r="AEJ291" s="0"/>
      <c r="AEK291" s="0"/>
      <c r="AEL291" s="0"/>
      <c r="AEM291" s="0"/>
      <c r="AEN291" s="0"/>
      <c r="AEO291" s="0"/>
      <c r="AEP291" s="0"/>
      <c r="AEQ291" s="0"/>
      <c r="AER291" s="0"/>
      <c r="AES291" s="0"/>
      <c r="AET291" s="0"/>
      <c r="AEU291" s="0"/>
      <c r="AEV291" s="0"/>
      <c r="AEW291" s="0"/>
      <c r="AEX291" s="0"/>
      <c r="AEY291" s="0"/>
      <c r="AEZ291" s="0"/>
      <c r="AFA291" s="0"/>
      <c r="AFB291" s="0"/>
      <c r="AFC291" s="0"/>
      <c r="AFD291" s="0"/>
      <c r="AFE291" s="0"/>
      <c r="AFF291" s="0"/>
      <c r="AFG291" s="0"/>
      <c r="AFH291" s="0"/>
      <c r="AFI291" s="0"/>
      <c r="AFJ291" s="0"/>
      <c r="AFK291" s="0"/>
      <c r="AFL291" s="0"/>
      <c r="AFM291" s="0"/>
      <c r="AFN291" s="0"/>
      <c r="AFO291" s="0"/>
      <c r="AFP291" s="0"/>
      <c r="AFQ291" s="0"/>
      <c r="AFR291" s="0"/>
      <c r="AFS291" s="0"/>
      <c r="AFT291" s="0"/>
      <c r="AFU291" s="0"/>
      <c r="AFV291" s="0"/>
      <c r="AFW291" s="0"/>
      <c r="AFX291" s="0"/>
      <c r="AFY291" s="0"/>
      <c r="AFZ291" s="0"/>
      <c r="AGA291" s="0"/>
      <c r="AGB291" s="0"/>
      <c r="AGC291" s="0"/>
      <c r="AGD291" s="0"/>
      <c r="AGE291" s="0"/>
      <c r="AGF291" s="0"/>
      <c r="AGG291" s="0"/>
      <c r="AGH291" s="0"/>
      <c r="AGI291" s="0"/>
      <c r="AGJ291" s="0"/>
      <c r="AGK291" s="0"/>
      <c r="AGL291" s="0"/>
      <c r="AGM291" s="0"/>
      <c r="AGN291" s="0"/>
      <c r="AGO291" s="0"/>
      <c r="AGP291" s="0"/>
      <c r="AGQ291" s="0"/>
      <c r="AGR291" s="0"/>
      <c r="AGS291" s="0"/>
      <c r="AGT291" s="0"/>
      <c r="AGU291" s="0"/>
      <c r="AGV291" s="0"/>
      <c r="AGW291" s="0"/>
      <c r="AGX291" s="0"/>
      <c r="AGY291" s="0"/>
      <c r="AGZ291" s="0"/>
      <c r="AHA291" s="0"/>
      <c r="AHB291" s="0"/>
      <c r="AHC291" s="0"/>
      <c r="AHD291" s="0"/>
      <c r="AHE291" s="0"/>
      <c r="AHF291" s="0"/>
      <c r="AHG291" s="0"/>
      <c r="AHH291" s="0"/>
      <c r="AHI291" s="0"/>
      <c r="AHJ291" s="0"/>
      <c r="AHK291" s="0"/>
      <c r="AHL291" s="0"/>
      <c r="AHM291" s="0"/>
      <c r="AHN291" s="0"/>
      <c r="AHO291" s="0"/>
      <c r="AHP291" s="0"/>
      <c r="AHQ291" s="0"/>
      <c r="AHR291" s="0"/>
      <c r="AHS291" s="0"/>
      <c r="AHT291" s="0"/>
      <c r="AHU291" s="0"/>
      <c r="AHV291" s="0"/>
      <c r="AHW291" s="0"/>
      <c r="AHX291" s="0"/>
      <c r="AHY291" s="0"/>
      <c r="AHZ291" s="0"/>
      <c r="AIA291" s="0"/>
      <c r="AIB291" s="0"/>
      <c r="AIC291" s="0"/>
      <c r="AID291" s="0"/>
      <c r="AIE291" s="0"/>
      <c r="AIF291" s="0"/>
      <c r="AIG291" s="0"/>
      <c r="AIH291" s="0"/>
      <c r="AII291" s="0"/>
      <c r="AIJ291" s="0"/>
      <c r="AIK291" s="0"/>
      <c r="AIL291" s="0"/>
      <c r="AIM291" s="0"/>
      <c r="AIN291" s="0"/>
      <c r="AIO291" s="0"/>
      <c r="AIP291" s="0"/>
      <c r="AIQ291" s="0"/>
      <c r="AIR291" s="0"/>
      <c r="AIS291" s="0"/>
      <c r="AIT291" s="0"/>
      <c r="AIU291" s="0"/>
      <c r="AIV291" s="0"/>
      <c r="AIW291" s="0"/>
      <c r="AIX291" s="0"/>
      <c r="AIY291" s="0"/>
      <c r="AIZ291" s="0"/>
      <c r="AJA291" s="0"/>
      <c r="AJB291" s="0"/>
      <c r="AJC291" s="0"/>
      <c r="AJD291" s="0"/>
      <c r="AJE291" s="0"/>
      <c r="AJF291" s="0"/>
      <c r="AJG291" s="0"/>
      <c r="AJH291" s="0"/>
      <c r="AJI291" s="0"/>
      <c r="AJJ291" s="0"/>
      <c r="AJK291" s="0"/>
      <c r="AJL291" s="0"/>
      <c r="AJM291" s="0"/>
      <c r="AJN291" s="0"/>
      <c r="AJO291" s="0"/>
      <c r="AJP291" s="0"/>
      <c r="AJQ291" s="0"/>
      <c r="AJR291" s="0"/>
      <c r="AJS291" s="0"/>
      <c r="AJT291" s="0"/>
      <c r="AJU291" s="0"/>
      <c r="AJV291" s="0"/>
      <c r="AJW291" s="0"/>
      <c r="AJX291" s="0"/>
      <c r="AJY291" s="0"/>
      <c r="AJZ291" s="0"/>
      <c r="AKA291" s="0"/>
      <c r="AKB291" s="0"/>
      <c r="AKC291" s="0"/>
      <c r="AKD291" s="0"/>
      <c r="AKE291" s="0"/>
      <c r="AKF291" s="0"/>
      <c r="AKG291" s="0"/>
      <c r="AKH291" s="0"/>
      <c r="AKI291" s="0"/>
      <c r="AKJ291" s="0"/>
      <c r="AKK291" s="0"/>
      <c r="AKL291" s="0"/>
      <c r="AKM291" s="0"/>
      <c r="AKN291" s="0"/>
      <c r="AKO291" s="0"/>
      <c r="AKP291" s="0"/>
      <c r="AKQ291" s="0"/>
      <c r="AKR291" s="0"/>
      <c r="AKS291" s="0"/>
      <c r="AKT291" s="0"/>
      <c r="AKU291" s="0"/>
      <c r="AKV291" s="0"/>
      <c r="AKW291" s="0"/>
      <c r="AKX291" s="0"/>
      <c r="AKY291" s="0"/>
      <c r="AKZ291" s="0"/>
      <c r="ALA291" s="0"/>
      <c r="ALB291" s="0"/>
      <c r="ALC291" s="0"/>
      <c r="ALD291" s="0"/>
      <c r="ALE291" s="0"/>
      <c r="ALF291" s="0"/>
      <c r="ALG291" s="0"/>
      <c r="ALH291" s="0"/>
      <c r="ALI291" s="0"/>
      <c r="ALJ291" s="0"/>
      <c r="ALK291" s="0"/>
      <c r="ALL291" s="0"/>
      <c r="ALM291" s="0"/>
      <c r="ALN291" s="0"/>
      <c r="ALO291" s="0"/>
      <c r="ALP291" s="0"/>
      <c r="ALQ291" s="0"/>
      <c r="ALR291" s="0"/>
      <c r="ALS291" s="0"/>
      <c r="ALT291" s="0"/>
      <c r="ALU291" s="0"/>
      <c r="ALV291" s="0"/>
      <c r="ALW291" s="0"/>
      <c r="ALX291" s="0"/>
      <c r="ALY291" s="0"/>
      <c r="ALZ291" s="0"/>
      <c r="AMA291" s="0"/>
      <c r="AMB291" s="0"/>
      <c r="AMC291" s="0"/>
      <c r="AMD291" s="0"/>
      <c r="AME291" s="0"/>
      <c r="AMF291" s="0"/>
      <c r="AMG291" s="0"/>
      <c r="AMH291" s="0"/>
      <c r="AMI291" s="0"/>
      <c r="AMJ291" s="0"/>
    </row>
    <row r="292" customFormat="false" ht="13.2" hidden="true" customHeight="false" outlineLevel="0" collapsed="false">
      <c r="A292" s="24"/>
      <c r="B292" s="19" t="s">
        <v>286</v>
      </c>
      <c r="C292" s="20" t="s">
        <v>324</v>
      </c>
      <c r="D292" s="28"/>
      <c r="E292" s="0"/>
      <c r="F292" s="0"/>
      <c r="G292" s="0"/>
      <c r="H292" s="0"/>
      <c r="I292" s="0"/>
      <c r="J292" s="0"/>
      <c r="K292" s="0"/>
      <c r="L292" s="0"/>
      <c r="M292" s="0"/>
      <c r="N292" s="0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 s="0"/>
      <c r="KJ292" s="0"/>
      <c r="KK292" s="0"/>
      <c r="KL292" s="0"/>
      <c r="KM292" s="0"/>
      <c r="KN292" s="0"/>
      <c r="KO292" s="0"/>
      <c r="KP292" s="0"/>
      <c r="KQ292" s="0"/>
      <c r="KR292" s="0"/>
      <c r="KS292" s="0"/>
      <c r="KT292" s="0"/>
      <c r="KU292" s="0"/>
      <c r="KV292" s="0"/>
      <c r="KW292" s="0"/>
      <c r="KX292" s="0"/>
      <c r="KY292" s="0"/>
      <c r="KZ292" s="0"/>
      <c r="LA292" s="0"/>
      <c r="LB292" s="0"/>
      <c r="LC292" s="0"/>
      <c r="LD292" s="0"/>
      <c r="LE292" s="0"/>
      <c r="LF292" s="0"/>
      <c r="LG292" s="0"/>
      <c r="LH292" s="0"/>
      <c r="LI292" s="0"/>
      <c r="LJ292" s="0"/>
      <c r="LK292" s="0"/>
      <c r="LL292" s="0"/>
      <c r="LM292" s="0"/>
      <c r="LN292" s="0"/>
      <c r="LO292" s="0"/>
      <c r="LP292" s="0"/>
      <c r="LQ292" s="0"/>
      <c r="LR292" s="0"/>
      <c r="LS292" s="0"/>
      <c r="LT292" s="0"/>
      <c r="LU292" s="0"/>
      <c r="LV292" s="0"/>
      <c r="LW292" s="0"/>
      <c r="LX292" s="0"/>
      <c r="LY292" s="0"/>
      <c r="LZ292" s="0"/>
      <c r="MA292" s="0"/>
      <c r="MB292" s="0"/>
      <c r="MC292" s="0"/>
      <c r="MD292" s="0"/>
      <c r="ME292" s="0"/>
      <c r="MF292" s="0"/>
      <c r="MG292" s="0"/>
      <c r="MH292" s="0"/>
      <c r="MI292" s="0"/>
      <c r="MJ292" s="0"/>
      <c r="MK292" s="0"/>
      <c r="ML292" s="0"/>
      <c r="MM292" s="0"/>
      <c r="MN292" s="0"/>
      <c r="MO292" s="0"/>
      <c r="MP292" s="0"/>
      <c r="MQ292" s="0"/>
      <c r="MR292" s="0"/>
      <c r="MS292" s="0"/>
      <c r="MT292" s="0"/>
      <c r="MU292" s="0"/>
      <c r="MV292" s="0"/>
      <c r="MW292" s="0"/>
      <c r="MX292" s="0"/>
      <c r="MY292" s="0"/>
      <c r="MZ292" s="0"/>
      <c r="NA292" s="0"/>
      <c r="NB292" s="0"/>
      <c r="NC292" s="0"/>
      <c r="ND292" s="0"/>
      <c r="NE292" s="0"/>
      <c r="NF292" s="0"/>
      <c r="NG292" s="0"/>
      <c r="NH292" s="0"/>
      <c r="NI292" s="0"/>
      <c r="NJ292" s="0"/>
      <c r="NK292" s="0"/>
      <c r="NL292" s="0"/>
      <c r="NM292" s="0"/>
      <c r="NN292" s="0"/>
      <c r="NO292" s="0"/>
      <c r="NP292" s="0"/>
      <c r="NQ292" s="0"/>
      <c r="NR292" s="0"/>
      <c r="NS292" s="0"/>
      <c r="NT292" s="0"/>
      <c r="NU292" s="0"/>
      <c r="NV292" s="0"/>
      <c r="NW292" s="0"/>
      <c r="NX292" s="0"/>
      <c r="NY292" s="0"/>
      <c r="NZ292" s="0"/>
      <c r="OA292" s="0"/>
      <c r="OB292" s="0"/>
      <c r="OC292" s="0"/>
      <c r="OD292" s="0"/>
      <c r="OE292" s="0"/>
      <c r="OF292" s="0"/>
      <c r="OG292" s="0"/>
      <c r="OH292" s="0"/>
      <c r="OI292" s="0"/>
      <c r="OJ292" s="0"/>
      <c r="OK292" s="0"/>
      <c r="OL292" s="0"/>
      <c r="OM292" s="0"/>
      <c r="ON292" s="0"/>
      <c r="OO292" s="0"/>
      <c r="OP292" s="0"/>
      <c r="OQ292" s="0"/>
      <c r="OR292" s="0"/>
      <c r="OS292" s="0"/>
      <c r="OT292" s="0"/>
      <c r="OU292" s="0"/>
      <c r="OV292" s="0"/>
      <c r="OW292" s="0"/>
      <c r="OX292" s="0"/>
      <c r="OY292" s="0"/>
      <c r="OZ292" s="0"/>
      <c r="PA292" s="0"/>
      <c r="PB292" s="0"/>
      <c r="PC292" s="0"/>
      <c r="PD292" s="0"/>
      <c r="PE292" s="0"/>
      <c r="PF292" s="0"/>
      <c r="PG292" s="0"/>
      <c r="PH292" s="0"/>
      <c r="PI292" s="0"/>
      <c r="PJ292" s="0"/>
      <c r="PK292" s="0"/>
      <c r="PL292" s="0"/>
      <c r="PM292" s="0"/>
      <c r="PN292" s="0"/>
      <c r="PO292" s="0"/>
      <c r="PP292" s="0"/>
      <c r="PQ292" s="0"/>
      <c r="PR292" s="0"/>
      <c r="PS292" s="0"/>
      <c r="PT292" s="0"/>
      <c r="PU292" s="0"/>
      <c r="PV292" s="0"/>
      <c r="PW292" s="0"/>
      <c r="PX292" s="0"/>
      <c r="PY292" s="0"/>
      <c r="PZ292" s="0"/>
      <c r="QA292" s="0"/>
      <c r="QB292" s="0"/>
      <c r="QC292" s="0"/>
      <c r="QD292" s="0"/>
      <c r="QE292" s="0"/>
      <c r="QF292" s="0"/>
      <c r="QG292" s="0"/>
      <c r="QH292" s="0"/>
      <c r="QI292" s="0"/>
      <c r="QJ292" s="0"/>
      <c r="QK292" s="0"/>
      <c r="QL292" s="0"/>
      <c r="QM292" s="0"/>
      <c r="QN292" s="0"/>
      <c r="QO292" s="0"/>
      <c r="QP292" s="0"/>
      <c r="QQ292" s="0"/>
      <c r="QR292" s="0"/>
      <c r="QS292" s="0"/>
      <c r="QT292" s="0"/>
      <c r="QU292" s="0"/>
      <c r="QV292" s="0"/>
      <c r="QW292" s="0"/>
      <c r="QX292" s="0"/>
      <c r="QY292" s="0"/>
      <c r="QZ292" s="0"/>
      <c r="RA292" s="0"/>
      <c r="RB292" s="0"/>
      <c r="RC292" s="0"/>
      <c r="RD292" s="0"/>
      <c r="RE292" s="0"/>
      <c r="RF292" s="0"/>
      <c r="RG292" s="0"/>
      <c r="RH292" s="0"/>
      <c r="RI292" s="0"/>
      <c r="RJ292" s="0"/>
      <c r="RK292" s="0"/>
      <c r="RL292" s="0"/>
      <c r="RM292" s="0"/>
      <c r="RN292" s="0"/>
      <c r="RO292" s="0"/>
      <c r="RP292" s="0"/>
      <c r="RQ292" s="0"/>
      <c r="RR292" s="0"/>
      <c r="RS292" s="0"/>
      <c r="RT292" s="0"/>
      <c r="RU292" s="0"/>
      <c r="RV292" s="0"/>
      <c r="RW292" s="0"/>
      <c r="RX292" s="0"/>
      <c r="RY292" s="0"/>
      <c r="RZ292" s="0"/>
      <c r="SA292" s="0"/>
      <c r="SB292" s="0"/>
      <c r="SC292" s="0"/>
      <c r="SD292" s="0"/>
      <c r="SE292" s="0"/>
      <c r="SF292" s="0"/>
      <c r="SG292" s="0"/>
      <c r="SH292" s="0"/>
      <c r="SI292" s="0"/>
      <c r="SJ292" s="0"/>
      <c r="SK292" s="0"/>
      <c r="SL292" s="0"/>
      <c r="SM292" s="0"/>
      <c r="SN292" s="0"/>
      <c r="SO292" s="0"/>
      <c r="SP292" s="0"/>
      <c r="SQ292" s="0"/>
      <c r="SR292" s="0"/>
      <c r="SS292" s="0"/>
      <c r="ST292" s="0"/>
      <c r="SU292" s="0"/>
      <c r="SV292" s="0"/>
      <c r="SW292" s="0"/>
      <c r="SX292" s="0"/>
      <c r="SY292" s="0"/>
      <c r="SZ292" s="0"/>
      <c r="TA292" s="0"/>
      <c r="TB292" s="0"/>
      <c r="TC292" s="0"/>
      <c r="TD292" s="0"/>
      <c r="TE292" s="0"/>
      <c r="TF292" s="0"/>
      <c r="TG292" s="0"/>
      <c r="TH292" s="0"/>
      <c r="TI292" s="0"/>
      <c r="TJ292" s="0"/>
      <c r="TK292" s="0"/>
      <c r="TL292" s="0"/>
      <c r="TM292" s="0"/>
      <c r="TN292" s="0"/>
      <c r="TO292" s="0"/>
      <c r="TP292" s="0"/>
      <c r="TQ292" s="0"/>
      <c r="TR292" s="0"/>
      <c r="TS292" s="0"/>
      <c r="TT292" s="0"/>
      <c r="TU292" s="0"/>
      <c r="TV292" s="0"/>
      <c r="TW292" s="0"/>
      <c r="TX292" s="0"/>
      <c r="TY292" s="0"/>
      <c r="TZ292" s="0"/>
      <c r="UA292" s="0"/>
      <c r="UB292" s="0"/>
      <c r="UC292" s="0"/>
      <c r="UD292" s="0"/>
      <c r="UE292" s="0"/>
      <c r="UF292" s="0"/>
      <c r="UG292" s="0"/>
      <c r="UH292" s="0"/>
      <c r="UI292" s="0"/>
      <c r="UJ292" s="0"/>
      <c r="UK292" s="0"/>
      <c r="UL292" s="0"/>
      <c r="UM292" s="0"/>
      <c r="UN292" s="0"/>
      <c r="UO292" s="0"/>
      <c r="UP292" s="0"/>
      <c r="UQ292" s="0"/>
      <c r="UR292" s="0"/>
      <c r="US292" s="0"/>
      <c r="UT292" s="0"/>
      <c r="UU292" s="0"/>
      <c r="UV292" s="0"/>
      <c r="UW292" s="0"/>
      <c r="UX292" s="0"/>
      <c r="UY292" s="0"/>
      <c r="UZ292" s="0"/>
      <c r="VA292" s="0"/>
      <c r="VB292" s="0"/>
      <c r="VC292" s="0"/>
      <c r="VD292" s="0"/>
      <c r="VE292" s="0"/>
      <c r="VF292" s="0"/>
      <c r="VG292" s="0"/>
      <c r="VH292" s="0"/>
      <c r="VI292" s="0"/>
      <c r="VJ292" s="0"/>
      <c r="VK292" s="0"/>
      <c r="VL292" s="0"/>
      <c r="VM292" s="0"/>
      <c r="VN292" s="0"/>
      <c r="VO292" s="0"/>
      <c r="VP292" s="0"/>
      <c r="VQ292" s="0"/>
      <c r="VR292" s="0"/>
      <c r="VS292" s="0"/>
      <c r="VT292" s="0"/>
      <c r="VU292" s="0"/>
      <c r="VV292" s="0"/>
      <c r="VW292" s="0"/>
      <c r="VX292" s="0"/>
      <c r="VY292" s="0"/>
      <c r="VZ292" s="0"/>
      <c r="WA292" s="0"/>
      <c r="WB292" s="0"/>
      <c r="WC292" s="0"/>
      <c r="WD292" s="0"/>
      <c r="WE292" s="0"/>
      <c r="WF292" s="0"/>
      <c r="WG292" s="0"/>
      <c r="WH292" s="0"/>
      <c r="WI292" s="0"/>
      <c r="WJ292" s="0"/>
      <c r="WK292" s="0"/>
      <c r="WL292" s="0"/>
      <c r="WM292" s="0"/>
      <c r="WN292" s="0"/>
      <c r="WO292" s="0"/>
      <c r="WP292" s="0"/>
      <c r="WQ292" s="0"/>
      <c r="WR292" s="0"/>
      <c r="WS292" s="0"/>
      <c r="WT292" s="0"/>
      <c r="WU292" s="0"/>
      <c r="WV292" s="0"/>
      <c r="WW292" s="0"/>
      <c r="WX292" s="0"/>
      <c r="WY292" s="0"/>
      <c r="WZ292" s="0"/>
      <c r="XA292" s="0"/>
      <c r="XB292" s="0"/>
      <c r="XC292" s="0"/>
      <c r="XD292" s="0"/>
      <c r="XE292" s="0"/>
      <c r="XF292" s="0"/>
      <c r="XG292" s="0"/>
      <c r="XH292" s="0"/>
      <c r="XI292" s="0"/>
      <c r="XJ292" s="0"/>
      <c r="XK292" s="0"/>
      <c r="XL292" s="0"/>
      <c r="XM292" s="0"/>
      <c r="XN292" s="0"/>
      <c r="XO292" s="0"/>
      <c r="XP292" s="0"/>
      <c r="XQ292" s="0"/>
      <c r="XR292" s="0"/>
      <c r="XS292" s="0"/>
      <c r="XT292" s="0"/>
      <c r="XU292" s="0"/>
      <c r="XV292" s="0"/>
      <c r="XW292" s="0"/>
      <c r="XX292" s="0"/>
      <c r="XY292" s="0"/>
      <c r="XZ292" s="0"/>
      <c r="YA292" s="0"/>
      <c r="YB292" s="0"/>
      <c r="YC292" s="0"/>
      <c r="YD292" s="0"/>
      <c r="YE292" s="0"/>
      <c r="YF292" s="0"/>
      <c r="YG292" s="0"/>
      <c r="YH292" s="0"/>
      <c r="YI292" s="0"/>
      <c r="YJ292" s="0"/>
      <c r="YK292" s="0"/>
      <c r="YL292" s="0"/>
      <c r="YM292" s="0"/>
      <c r="YN292" s="0"/>
      <c r="YO292" s="0"/>
      <c r="YP292" s="0"/>
      <c r="YQ292" s="0"/>
      <c r="YR292" s="0"/>
      <c r="YS292" s="0"/>
      <c r="YT292" s="0"/>
      <c r="YU292" s="0"/>
      <c r="YV292" s="0"/>
      <c r="YW292" s="0"/>
      <c r="YX292" s="0"/>
      <c r="YY292" s="0"/>
      <c r="YZ292" s="0"/>
      <c r="ZA292" s="0"/>
      <c r="ZB292" s="0"/>
      <c r="ZC292" s="0"/>
      <c r="ZD292" s="0"/>
      <c r="ZE292" s="0"/>
      <c r="ZF292" s="0"/>
      <c r="ZG292" s="0"/>
      <c r="ZH292" s="0"/>
      <c r="ZI292" s="0"/>
      <c r="ZJ292" s="0"/>
      <c r="ZK292" s="0"/>
      <c r="ZL292" s="0"/>
      <c r="ZM292" s="0"/>
      <c r="ZN292" s="0"/>
      <c r="ZO292" s="0"/>
      <c r="ZP292" s="0"/>
      <c r="ZQ292" s="0"/>
      <c r="ZR292" s="0"/>
      <c r="ZS292" s="0"/>
      <c r="ZT292" s="0"/>
      <c r="ZU292" s="0"/>
      <c r="ZV292" s="0"/>
      <c r="ZW292" s="0"/>
      <c r="ZX292" s="0"/>
      <c r="ZY292" s="0"/>
      <c r="ZZ292" s="0"/>
      <c r="AAA292" s="0"/>
      <c r="AAB292" s="0"/>
      <c r="AAC292" s="0"/>
      <c r="AAD292" s="0"/>
      <c r="AAE292" s="0"/>
      <c r="AAF292" s="0"/>
      <c r="AAG292" s="0"/>
      <c r="AAH292" s="0"/>
      <c r="AAI292" s="0"/>
      <c r="AAJ292" s="0"/>
      <c r="AAK292" s="0"/>
      <c r="AAL292" s="0"/>
      <c r="AAM292" s="0"/>
      <c r="AAN292" s="0"/>
      <c r="AAO292" s="0"/>
      <c r="AAP292" s="0"/>
      <c r="AAQ292" s="0"/>
      <c r="AAR292" s="0"/>
      <c r="AAS292" s="0"/>
      <c r="AAT292" s="0"/>
      <c r="AAU292" s="0"/>
      <c r="AAV292" s="0"/>
      <c r="AAW292" s="0"/>
      <c r="AAX292" s="0"/>
      <c r="AAY292" s="0"/>
      <c r="AAZ292" s="0"/>
      <c r="ABA292" s="0"/>
      <c r="ABB292" s="0"/>
      <c r="ABC292" s="0"/>
      <c r="ABD292" s="0"/>
      <c r="ABE292" s="0"/>
      <c r="ABF292" s="0"/>
      <c r="ABG292" s="0"/>
      <c r="ABH292" s="0"/>
      <c r="ABI292" s="0"/>
      <c r="ABJ292" s="0"/>
      <c r="ABK292" s="0"/>
      <c r="ABL292" s="0"/>
      <c r="ABM292" s="0"/>
      <c r="ABN292" s="0"/>
      <c r="ABO292" s="0"/>
      <c r="ABP292" s="0"/>
      <c r="ABQ292" s="0"/>
      <c r="ABR292" s="0"/>
      <c r="ABS292" s="0"/>
      <c r="ABT292" s="0"/>
      <c r="ABU292" s="0"/>
      <c r="ABV292" s="0"/>
      <c r="ABW292" s="0"/>
      <c r="ABX292" s="0"/>
      <c r="ABY292" s="0"/>
      <c r="ABZ292" s="0"/>
      <c r="ACA292" s="0"/>
      <c r="ACB292" s="0"/>
      <c r="ACC292" s="0"/>
      <c r="ACD292" s="0"/>
      <c r="ACE292" s="0"/>
      <c r="ACF292" s="0"/>
      <c r="ACG292" s="0"/>
      <c r="ACH292" s="0"/>
      <c r="ACI292" s="0"/>
      <c r="ACJ292" s="0"/>
      <c r="ACK292" s="0"/>
      <c r="ACL292" s="0"/>
      <c r="ACM292" s="0"/>
      <c r="ACN292" s="0"/>
      <c r="ACO292" s="0"/>
      <c r="ACP292" s="0"/>
      <c r="ACQ292" s="0"/>
      <c r="ACR292" s="0"/>
      <c r="ACS292" s="0"/>
      <c r="ACT292" s="0"/>
      <c r="ACU292" s="0"/>
      <c r="ACV292" s="0"/>
      <c r="ACW292" s="0"/>
      <c r="ACX292" s="0"/>
      <c r="ACY292" s="0"/>
      <c r="ACZ292" s="0"/>
      <c r="ADA292" s="0"/>
      <c r="ADB292" s="0"/>
      <c r="ADC292" s="0"/>
      <c r="ADD292" s="0"/>
      <c r="ADE292" s="0"/>
      <c r="ADF292" s="0"/>
      <c r="ADG292" s="0"/>
      <c r="ADH292" s="0"/>
      <c r="ADI292" s="0"/>
      <c r="ADJ292" s="0"/>
      <c r="ADK292" s="0"/>
      <c r="ADL292" s="0"/>
      <c r="ADM292" s="0"/>
      <c r="ADN292" s="0"/>
      <c r="ADO292" s="0"/>
      <c r="ADP292" s="0"/>
      <c r="ADQ292" s="0"/>
      <c r="ADR292" s="0"/>
      <c r="ADS292" s="0"/>
      <c r="ADT292" s="0"/>
      <c r="ADU292" s="0"/>
      <c r="ADV292" s="0"/>
      <c r="ADW292" s="0"/>
      <c r="ADX292" s="0"/>
      <c r="ADY292" s="0"/>
      <c r="ADZ292" s="0"/>
      <c r="AEA292" s="0"/>
      <c r="AEB292" s="0"/>
      <c r="AEC292" s="0"/>
      <c r="AED292" s="0"/>
      <c r="AEE292" s="0"/>
      <c r="AEF292" s="0"/>
      <c r="AEG292" s="0"/>
      <c r="AEH292" s="0"/>
      <c r="AEI292" s="0"/>
      <c r="AEJ292" s="0"/>
      <c r="AEK292" s="0"/>
      <c r="AEL292" s="0"/>
      <c r="AEM292" s="0"/>
      <c r="AEN292" s="0"/>
      <c r="AEO292" s="0"/>
      <c r="AEP292" s="0"/>
      <c r="AEQ292" s="0"/>
      <c r="AER292" s="0"/>
      <c r="AES292" s="0"/>
      <c r="AET292" s="0"/>
      <c r="AEU292" s="0"/>
      <c r="AEV292" s="0"/>
      <c r="AEW292" s="0"/>
      <c r="AEX292" s="0"/>
      <c r="AEY292" s="0"/>
      <c r="AEZ292" s="0"/>
      <c r="AFA292" s="0"/>
      <c r="AFB292" s="0"/>
      <c r="AFC292" s="0"/>
      <c r="AFD292" s="0"/>
      <c r="AFE292" s="0"/>
      <c r="AFF292" s="0"/>
      <c r="AFG292" s="0"/>
      <c r="AFH292" s="0"/>
      <c r="AFI292" s="0"/>
      <c r="AFJ292" s="0"/>
      <c r="AFK292" s="0"/>
      <c r="AFL292" s="0"/>
      <c r="AFM292" s="0"/>
      <c r="AFN292" s="0"/>
      <c r="AFO292" s="0"/>
      <c r="AFP292" s="0"/>
      <c r="AFQ292" s="0"/>
      <c r="AFR292" s="0"/>
      <c r="AFS292" s="0"/>
      <c r="AFT292" s="0"/>
      <c r="AFU292" s="0"/>
      <c r="AFV292" s="0"/>
      <c r="AFW292" s="0"/>
      <c r="AFX292" s="0"/>
      <c r="AFY292" s="0"/>
      <c r="AFZ292" s="0"/>
      <c r="AGA292" s="0"/>
      <c r="AGB292" s="0"/>
      <c r="AGC292" s="0"/>
      <c r="AGD292" s="0"/>
      <c r="AGE292" s="0"/>
      <c r="AGF292" s="0"/>
      <c r="AGG292" s="0"/>
      <c r="AGH292" s="0"/>
      <c r="AGI292" s="0"/>
      <c r="AGJ292" s="0"/>
      <c r="AGK292" s="0"/>
      <c r="AGL292" s="0"/>
      <c r="AGM292" s="0"/>
      <c r="AGN292" s="0"/>
      <c r="AGO292" s="0"/>
      <c r="AGP292" s="0"/>
      <c r="AGQ292" s="0"/>
      <c r="AGR292" s="0"/>
      <c r="AGS292" s="0"/>
      <c r="AGT292" s="0"/>
      <c r="AGU292" s="0"/>
      <c r="AGV292" s="0"/>
      <c r="AGW292" s="0"/>
      <c r="AGX292" s="0"/>
      <c r="AGY292" s="0"/>
      <c r="AGZ292" s="0"/>
      <c r="AHA292" s="0"/>
      <c r="AHB292" s="0"/>
      <c r="AHC292" s="0"/>
      <c r="AHD292" s="0"/>
      <c r="AHE292" s="0"/>
      <c r="AHF292" s="0"/>
      <c r="AHG292" s="0"/>
      <c r="AHH292" s="0"/>
      <c r="AHI292" s="0"/>
      <c r="AHJ292" s="0"/>
      <c r="AHK292" s="0"/>
      <c r="AHL292" s="0"/>
      <c r="AHM292" s="0"/>
      <c r="AHN292" s="0"/>
      <c r="AHO292" s="0"/>
      <c r="AHP292" s="0"/>
      <c r="AHQ292" s="0"/>
      <c r="AHR292" s="0"/>
      <c r="AHS292" s="0"/>
      <c r="AHT292" s="0"/>
      <c r="AHU292" s="0"/>
      <c r="AHV292" s="0"/>
      <c r="AHW292" s="0"/>
      <c r="AHX292" s="0"/>
      <c r="AHY292" s="0"/>
      <c r="AHZ292" s="0"/>
      <c r="AIA292" s="0"/>
      <c r="AIB292" s="0"/>
      <c r="AIC292" s="0"/>
      <c r="AID292" s="0"/>
      <c r="AIE292" s="0"/>
      <c r="AIF292" s="0"/>
      <c r="AIG292" s="0"/>
      <c r="AIH292" s="0"/>
      <c r="AII292" s="0"/>
      <c r="AIJ292" s="0"/>
      <c r="AIK292" s="0"/>
      <c r="AIL292" s="0"/>
      <c r="AIM292" s="0"/>
      <c r="AIN292" s="0"/>
      <c r="AIO292" s="0"/>
      <c r="AIP292" s="0"/>
      <c r="AIQ292" s="0"/>
      <c r="AIR292" s="0"/>
      <c r="AIS292" s="0"/>
      <c r="AIT292" s="0"/>
      <c r="AIU292" s="0"/>
      <c r="AIV292" s="0"/>
      <c r="AIW292" s="0"/>
      <c r="AIX292" s="0"/>
      <c r="AIY292" s="0"/>
      <c r="AIZ292" s="0"/>
      <c r="AJA292" s="0"/>
      <c r="AJB292" s="0"/>
      <c r="AJC292" s="0"/>
      <c r="AJD292" s="0"/>
      <c r="AJE292" s="0"/>
      <c r="AJF292" s="0"/>
      <c r="AJG292" s="0"/>
      <c r="AJH292" s="0"/>
      <c r="AJI292" s="0"/>
      <c r="AJJ292" s="0"/>
      <c r="AJK292" s="0"/>
      <c r="AJL292" s="0"/>
      <c r="AJM292" s="0"/>
      <c r="AJN292" s="0"/>
      <c r="AJO292" s="0"/>
      <c r="AJP292" s="0"/>
      <c r="AJQ292" s="0"/>
      <c r="AJR292" s="0"/>
      <c r="AJS292" s="0"/>
      <c r="AJT292" s="0"/>
      <c r="AJU292" s="0"/>
      <c r="AJV292" s="0"/>
      <c r="AJW292" s="0"/>
      <c r="AJX292" s="0"/>
      <c r="AJY292" s="0"/>
      <c r="AJZ292" s="0"/>
      <c r="AKA292" s="0"/>
      <c r="AKB292" s="0"/>
      <c r="AKC292" s="0"/>
      <c r="AKD292" s="0"/>
      <c r="AKE292" s="0"/>
      <c r="AKF292" s="0"/>
      <c r="AKG292" s="0"/>
      <c r="AKH292" s="0"/>
      <c r="AKI292" s="0"/>
      <c r="AKJ292" s="0"/>
      <c r="AKK292" s="0"/>
      <c r="AKL292" s="0"/>
      <c r="AKM292" s="0"/>
      <c r="AKN292" s="0"/>
      <c r="AKO292" s="0"/>
      <c r="AKP292" s="0"/>
      <c r="AKQ292" s="0"/>
      <c r="AKR292" s="0"/>
      <c r="AKS292" s="0"/>
      <c r="AKT292" s="0"/>
      <c r="AKU292" s="0"/>
      <c r="AKV292" s="0"/>
      <c r="AKW292" s="0"/>
      <c r="AKX292" s="0"/>
      <c r="AKY292" s="0"/>
      <c r="AKZ292" s="0"/>
      <c r="ALA292" s="0"/>
      <c r="ALB292" s="0"/>
      <c r="ALC292" s="0"/>
      <c r="ALD292" s="0"/>
      <c r="ALE292" s="0"/>
      <c r="ALF292" s="0"/>
      <c r="ALG292" s="0"/>
      <c r="ALH292" s="0"/>
      <c r="ALI292" s="0"/>
      <c r="ALJ292" s="0"/>
      <c r="ALK292" s="0"/>
      <c r="ALL292" s="0"/>
      <c r="ALM292" s="0"/>
      <c r="ALN292" s="0"/>
      <c r="ALO292" s="0"/>
      <c r="ALP292" s="0"/>
      <c r="ALQ292" s="0"/>
      <c r="ALR292" s="0"/>
      <c r="ALS292" s="0"/>
      <c r="ALT292" s="0"/>
      <c r="ALU292" s="0"/>
      <c r="ALV292" s="0"/>
      <c r="ALW292" s="0"/>
      <c r="ALX292" s="0"/>
      <c r="ALY292" s="0"/>
      <c r="ALZ292" s="0"/>
      <c r="AMA292" s="0"/>
      <c r="AMB292" s="0"/>
      <c r="AMC292" s="0"/>
      <c r="AMD292" s="0"/>
      <c r="AME292" s="0"/>
      <c r="AMF292" s="0"/>
      <c r="AMG292" s="0"/>
      <c r="AMH292" s="0"/>
      <c r="AMI292" s="0"/>
      <c r="AMJ292" s="0"/>
    </row>
    <row r="293" customFormat="false" ht="13.2" hidden="true" customHeight="false" outlineLevel="0" collapsed="false">
      <c r="A293" s="24"/>
      <c r="B293" s="19" t="s">
        <v>286</v>
      </c>
      <c r="C293" s="20" t="s">
        <v>325</v>
      </c>
      <c r="D293" s="28"/>
      <c r="E293" s="0"/>
      <c r="F293" s="0"/>
      <c r="G293" s="0"/>
      <c r="H293" s="0"/>
      <c r="I293" s="0"/>
      <c r="J293" s="0"/>
      <c r="K293" s="0"/>
      <c r="L293" s="0"/>
      <c r="M293" s="0"/>
      <c r="N293" s="0"/>
      <c r="O293" s="0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 s="0"/>
      <c r="KK293" s="0"/>
      <c r="KL293" s="0"/>
      <c r="KM293" s="0"/>
      <c r="KN293" s="0"/>
      <c r="KO293" s="0"/>
      <c r="KP293" s="0"/>
      <c r="KQ293" s="0"/>
      <c r="KR293" s="0"/>
      <c r="KS293" s="0"/>
      <c r="KT293" s="0"/>
      <c r="KU293" s="0"/>
      <c r="KV293" s="0"/>
      <c r="KW293" s="0"/>
      <c r="KX293" s="0"/>
      <c r="KY293" s="0"/>
      <c r="KZ293" s="0"/>
      <c r="LA293" s="0"/>
      <c r="LB293" s="0"/>
      <c r="LC293" s="0"/>
      <c r="LD293" s="0"/>
      <c r="LE293" s="0"/>
      <c r="LF293" s="0"/>
      <c r="LG293" s="0"/>
      <c r="LH293" s="0"/>
      <c r="LI293" s="0"/>
      <c r="LJ293" s="0"/>
      <c r="LK293" s="0"/>
      <c r="LL293" s="0"/>
      <c r="LM293" s="0"/>
      <c r="LN293" s="0"/>
      <c r="LO293" s="0"/>
      <c r="LP293" s="0"/>
      <c r="LQ293" s="0"/>
      <c r="LR293" s="0"/>
      <c r="LS293" s="0"/>
      <c r="LT293" s="0"/>
      <c r="LU293" s="0"/>
      <c r="LV293" s="0"/>
      <c r="LW293" s="0"/>
      <c r="LX293" s="0"/>
      <c r="LY293" s="0"/>
      <c r="LZ293" s="0"/>
      <c r="MA293" s="0"/>
      <c r="MB293" s="0"/>
      <c r="MC293" s="0"/>
      <c r="MD293" s="0"/>
      <c r="ME293" s="0"/>
      <c r="MF293" s="0"/>
      <c r="MG293" s="0"/>
      <c r="MH293" s="0"/>
      <c r="MI293" s="0"/>
      <c r="MJ293" s="0"/>
      <c r="MK293" s="0"/>
      <c r="ML293" s="0"/>
      <c r="MM293" s="0"/>
      <c r="MN293" s="0"/>
      <c r="MO293" s="0"/>
      <c r="MP293" s="0"/>
      <c r="MQ293" s="0"/>
      <c r="MR293" s="0"/>
      <c r="MS293" s="0"/>
      <c r="MT293" s="0"/>
      <c r="MU293" s="0"/>
      <c r="MV293" s="0"/>
      <c r="MW293" s="0"/>
      <c r="MX293" s="0"/>
      <c r="MY293" s="0"/>
      <c r="MZ293" s="0"/>
      <c r="NA293" s="0"/>
      <c r="NB293" s="0"/>
      <c r="NC293" s="0"/>
      <c r="ND293" s="0"/>
      <c r="NE293" s="0"/>
      <c r="NF293" s="0"/>
      <c r="NG293" s="0"/>
      <c r="NH293" s="0"/>
      <c r="NI293" s="0"/>
      <c r="NJ293" s="0"/>
      <c r="NK293" s="0"/>
      <c r="NL293" s="0"/>
      <c r="NM293" s="0"/>
      <c r="NN293" s="0"/>
      <c r="NO293" s="0"/>
      <c r="NP293" s="0"/>
      <c r="NQ293" s="0"/>
      <c r="NR293" s="0"/>
      <c r="NS293" s="0"/>
      <c r="NT293" s="0"/>
      <c r="NU293" s="0"/>
      <c r="NV293" s="0"/>
      <c r="NW293" s="0"/>
      <c r="NX293" s="0"/>
      <c r="NY293" s="0"/>
      <c r="NZ293" s="0"/>
      <c r="OA293" s="0"/>
      <c r="OB293" s="0"/>
      <c r="OC293" s="0"/>
      <c r="OD293" s="0"/>
      <c r="OE293" s="0"/>
      <c r="OF293" s="0"/>
      <c r="OG293" s="0"/>
      <c r="OH293" s="0"/>
      <c r="OI293" s="0"/>
      <c r="OJ293" s="0"/>
      <c r="OK293" s="0"/>
      <c r="OL293" s="0"/>
      <c r="OM293" s="0"/>
      <c r="ON293" s="0"/>
      <c r="OO293" s="0"/>
      <c r="OP293" s="0"/>
      <c r="OQ293" s="0"/>
      <c r="OR293" s="0"/>
      <c r="OS293" s="0"/>
      <c r="OT293" s="0"/>
      <c r="OU293" s="0"/>
      <c r="OV293" s="0"/>
      <c r="OW293" s="0"/>
      <c r="OX293" s="0"/>
      <c r="OY293" s="0"/>
      <c r="OZ293" s="0"/>
      <c r="PA293" s="0"/>
      <c r="PB293" s="0"/>
      <c r="PC293" s="0"/>
      <c r="PD293" s="0"/>
      <c r="PE293" s="0"/>
      <c r="PF293" s="0"/>
      <c r="PG293" s="0"/>
      <c r="PH293" s="0"/>
      <c r="PI293" s="0"/>
      <c r="PJ293" s="0"/>
      <c r="PK293" s="0"/>
      <c r="PL293" s="0"/>
      <c r="PM293" s="0"/>
      <c r="PN293" s="0"/>
      <c r="PO293" s="0"/>
      <c r="PP293" s="0"/>
      <c r="PQ293" s="0"/>
      <c r="PR293" s="0"/>
      <c r="PS293" s="0"/>
      <c r="PT293" s="0"/>
      <c r="PU293" s="0"/>
      <c r="PV293" s="0"/>
      <c r="PW293" s="0"/>
      <c r="PX293" s="0"/>
      <c r="PY293" s="0"/>
      <c r="PZ293" s="0"/>
      <c r="QA293" s="0"/>
      <c r="QB293" s="0"/>
      <c r="QC293" s="0"/>
      <c r="QD293" s="0"/>
      <c r="QE293" s="0"/>
      <c r="QF293" s="0"/>
      <c r="QG293" s="0"/>
      <c r="QH293" s="0"/>
      <c r="QI293" s="0"/>
      <c r="QJ293" s="0"/>
      <c r="QK293" s="0"/>
      <c r="QL293" s="0"/>
      <c r="QM293" s="0"/>
      <c r="QN293" s="0"/>
      <c r="QO293" s="0"/>
      <c r="QP293" s="0"/>
      <c r="QQ293" s="0"/>
      <c r="QR293" s="0"/>
      <c r="QS293" s="0"/>
      <c r="QT293" s="0"/>
      <c r="QU293" s="0"/>
      <c r="QV293" s="0"/>
      <c r="QW293" s="0"/>
      <c r="QX293" s="0"/>
      <c r="QY293" s="0"/>
      <c r="QZ293" s="0"/>
      <c r="RA293" s="0"/>
      <c r="RB293" s="0"/>
      <c r="RC293" s="0"/>
      <c r="RD293" s="0"/>
      <c r="RE293" s="0"/>
      <c r="RF293" s="0"/>
      <c r="RG293" s="0"/>
      <c r="RH293" s="0"/>
      <c r="RI293" s="0"/>
      <c r="RJ293" s="0"/>
      <c r="RK293" s="0"/>
      <c r="RL293" s="0"/>
      <c r="RM293" s="0"/>
      <c r="RN293" s="0"/>
      <c r="RO293" s="0"/>
      <c r="RP293" s="0"/>
      <c r="RQ293" s="0"/>
      <c r="RR293" s="0"/>
      <c r="RS293" s="0"/>
      <c r="RT293" s="0"/>
      <c r="RU293" s="0"/>
      <c r="RV293" s="0"/>
      <c r="RW293" s="0"/>
      <c r="RX293" s="0"/>
      <c r="RY293" s="0"/>
      <c r="RZ293" s="0"/>
      <c r="SA293" s="0"/>
      <c r="SB293" s="0"/>
      <c r="SC293" s="0"/>
      <c r="SD293" s="0"/>
      <c r="SE293" s="0"/>
      <c r="SF293" s="0"/>
      <c r="SG293" s="0"/>
      <c r="SH293" s="0"/>
      <c r="SI293" s="0"/>
      <c r="SJ293" s="0"/>
      <c r="SK293" s="0"/>
      <c r="SL293" s="0"/>
      <c r="SM293" s="0"/>
      <c r="SN293" s="0"/>
      <c r="SO293" s="0"/>
      <c r="SP293" s="0"/>
      <c r="SQ293" s="0"/>
      <c r="SR293" s="0"/>
      <c r="SS293" s="0"/>
      <c r="ST293" s="0"/>
      <c r="SU293" s="0"/>
      <c r="SV293" s="0"/>
      <c r="SW293" s="0"/>
      <c r="SX293" s="0"/>
      <c r="SY293" s="0"/>
      <c r="SZ293" s="0"/>
      <c r="TA293" s="0"/>
      <c r="TB293" s="0"/>
      <c r="TC293" s="0"/>
      <c r="TD293" s="0"/>
      <c r="TE293" s="0"/>
      <c r="TF293" s="0"/>
      <c r="TG293" s="0"/>
      <c r="TH293" s="0"/>
      <c r="TI293" s="0"/>
      <c r="TJ293" s="0"/>
      <c r="TK293" s="0"/>
      <c r="TL293" s="0"/>
      <c r="TM293" s="0"/>
      <c r="TN293" s="0"/>
      <c r="TO293" s="0"/>
      <c r="TP293" s="0"/>
      <c r="TQ293" s="0"/>
      <c r="TR293" s="0"/>
      <c r="TS293" s="0"/>
      <c r="TT293" s="0"/>
      <c r="TU293" s="0"/>
      <c r="TV293" s="0"/>
      <c r="TW293" s="0"/>
      <c r="TX293" s="0"/>
      <c r="TY293" s="0"/>
      <c r="TZ293" s="0"/>
      <c r="UA293" s="0"/>
      <c r="UB293" s="0"/>
      <c r="UC293" s="0"/>
      <c r="UD293" s="0"/>
      <c r="UE293" s="0"/>
      <c r="UF293" s="0"/>
      <c r="UG293" s="0"/>
      <c r="UH293" s="0"/>
      <c r="UI293" s="0"/>
      <c r="UJ293" s="0"/>
      <c r="UK293" s="0"/>
      <c r="UL293" s="0"/>
      <c r="UM293" s="0"/>
      <c r="UN293" s="0"/>
      <c r="UO293" s="0"/>
      <c r="UP293" s="0"/>
      <c r="UQ293" s="0"/>
      <c r="UR293" s="0"/>
      <c r="US293" s="0"/>
      <c r="UT293" s="0"/>
      <c r="UU293" s="0"/>
      <c r="UV293" s="0"/>
      <c r="UW293" s="0"/>
      <c r="UX293" s="0"/>
      <c r="UY293" s="0"/>
      <c r="UZ293" s="0"/>
      <c r="VA293" s="0"/>
      <c r="VB293" s="0"/>
      <c r="VC293" s="0"/>
      <c r="VD293" s="0"/>
      <c r="VE293" s="0"/>
      <c r="VF293" s="0"/>
      <c r="VG293" s="0"/>
      <c r="VH293" s="0"/>
      <c r="VI293" s="0"/>
      <c r="VJ293" s="0"/>
      <c r="VK293" s="0"/>
      <c r="VL293" s="0"/>
      <c r="VM293" s="0"/>
      <c r="VN293" s="0"/>
      <c r="VO293" s="0"/>
      <c r="VP293" s="0"/>
      <c r="VQ293" s="0"/>
      <c r="VR293" s="0"/>
      <c r="VS293" s="0"/>
      <c r="VT293" s="0"/>
      <c r="VU293" s="0"/>
      <c r="VV293" s="0"/>
      <c r="VW293" s="0"/>
      <c r="VX293" s="0"/>
      <c r="VY293" s="0"/>
      <c r="VZ293" s="0"/>
      <c r="WA293" s="0"/>
      <c r="WB293" s="0"/>
      <c r="WC293" s="0"/>
      <c r="WD293" s="0"/>
      <c r="WE293" s="0"/>
      <c r="WF293" s="0"/>
      <c r="WG293" s="0"/>
      <c r="WH293" s="0"/>
      <c r="WI293" s="0"/>
      <c r="WJ293" s="0"/>
      <c r="WK293" s="0"/>
      <c r="WL293" s="0"/>
      <c r="WM293" s="0"/>
      <c r="WN293" s="0"/>
      <c r="WO293" s="0"/>
      <c r="WP293" s="0"/>
      <c r="WQ293" s="0"/>
      <c r="WR293" s="0"/>
      <c r="WS293" s="0"/>
      <c r="WT293" s="0"/>
      <c r="WU293" s="0"/>
      <c r="WV293" s="0"/>
      <c r="WW293" s="0"/>
      <c r="WX293" s="0"/>
      <c r="WY293" s="0"/>
      <c r="WZ293" s="0"/>
      <c r="XA293" s="0"/>
      <c r="XB293" s="0"/>
      <c r="XC293" s="0"/>
      <c r="XD293" s="0"/>
      <c r="XE293" s="0"/>
      <c r="XF293" s="0"/>
      <c r="XG293" s="0"/>
      <c r="XH293" s="0"/>
      <c r="XI293" s="0"/>
      <c r="XJ293" s="0"/>
      <c r="XK293" s="0"/>
      <c r="XL293" s="0"/>
      <c r="XM293" s="0"/>
      <c r="XN293" s="0"/>
      <c r="XO293" s="0"/>
      <c r="XP293" s="0"/>
      <c r="XQ293" s="0"/>
      <c r="XR293" s="0"/>
      <c r="XS293" s="0"/>
      <c r="XT293" s="0"/>
      <c r="XU293" s="0"/>
      <c r="XV293" s="0"/>
      <c r="XW293" s="0"/>
      <c r="XX293" s="0"/>
      <c r="XY293" s="0"/>
      <c r="XZ293" s="0"/>
      <c r="YA293" s="0"/>
      <c r="YB293" s="0"/>
      <c r="YC293" s="0"/>
      <c r="YD293" s="0"/>
      <c r="YE293" s="0"/>
      <c r="YF293" s="0"/>
      <c r="YG293" s="0"/>
      <c r="YH293" s="0"/>
      <c r="YI293" s="0"/>
      <c r="YJ293" s="0"/>
      <c r="YK293" s="0"/>
      <c r="YL293" s="0"/>
      <c r="YM293" s="0"/>
      <c r="YN293" s="0"/>
      <c r="YO293" s="0"/>
      <c r="YP293" s="0"/>
      <c r="YQ293" s="0"/>
      <c r="YR293" s="0"/>
      <c r="YS293" s="0"/>
      <c r="YT293" s="0"/>
      <c r="YU293" s="0"/>
      <c r="YV293" s="0"/>
      <c r="YW293" s="0"/>
      <c r="YX293" s="0"/>
      <c r="YY293" s="0"/>
      <c r="YZ293" s="0"/>
      <c r="ZA293" s="0"/>
      <c r="ZB293" s="0"/>
      <c r="ZC293" s="0"/>
      <c r="ZD293" s="0"/>
      <c r="ZE293" s="0"/>
      <c r="ZF293" s="0"/>
      <c r="ZG293" s="0"/>
      <c r="ZH293" s="0"/>
      <c r="ZI293" s="0"/>
      <c r="ZJ293" s="0"/>
      <c r="ZK293" s="0"/>
      <c r="ZL293" s="0"/>
      <c r="ZM293" s="0"/>
      <c r="ZN293" s="0"/>
      <c r="ZO293" s="0"/>
      <c r="ZP293" s="0"/>
      <c r="ZQ293" s="0"/>
      <c r="ZR293" s="0"/>
      <c r="ZS293" s="0"/>
      <c r="ZT293" s="0"/>
      <c r="ZU293" s="0"/>
      <c r="ZV293" s="0"/>
      <c r="ZW293" s="0"/>
      <c r="ZX293" s="0"/>
      <c r="ZY293" s="0"/>
      <c r="ZZ293" s="0"/>
      <c r="AAA293" s="0"/>
      <c r="AAB293" s="0"/>
      <c r="AAC293" s="0"/>
      <c r="AAD293" s="0"/>
      <c r="AAE293" s="0"/>
      <c r="AAF293" s="0"/>
      <c r="AAG293" s="0"/>
      <c r="AAH293" s="0"/>
      <c r="AAI293" s="0"/>
      <c r="AAJ293" s="0"/>
      <c r="AAK293" s="0"/>
      <c r="AAL293" s="0"/>
      <c r="AAM293" s="0"/>
      <c r="AAN293" s="0"/>
      <c r="AAO293" s="0"/>
      <c r="AAP293" s="0"/>
      <c r="AAQ293" s="0"/>
      <c r="AAR293" s="0"/>
      <c r="AAS293" s="0"/>
      <c r="AAT293" s="0"/>
      <c r="AAU293" s="0"/>
      <c r="AAV293" s="0"/>
      <c r="AAW293" s="0"/>
      <c r="AAX293" s="0"/>
      <c r="AAY293" s="0"/>
      <c r="AAZ293" s="0"/>
      <c r="ABA293" s="0"/>
      <c r="ABB293" s="0"/>
      <c r="ABC293" s="0"/>
      <c r="ABD293" s="0"/>
      <c r="ABE293" s="0"/>
      <c r="ABF293" s="0"/>
      <c r="ABG293" s="0"/>
      <c r="ABH293" s="0"/>
      <c r="ABI293" s="0"/>
      <c r="ABJ293" s="0"/>
      <c r="ABK293" s="0"/>
      <c r="ABL293" s="0"/>
      <c r="ABM293" s="0"/>
      <c r="ABN293" s="0"/>
      <c r="ABO293" s="0"/>
      <c r="ABP293" s="0"/>
      <c r="ABQ293" s="0"/>
      <c r="ABR293" s="0"/>
      <c r="ABS293" s="0"/>
      <c r="ABT293" s="0"/>
      <c r="ABU293" s="0"/>
      <c r="ABV293" s="0"/>
      <c r="ABW293" s="0"/>
      <c r="ABX293" s="0"/>
      <c r="ABY293" s="0"/>
      <c r="ABZ293" s="0"/>
      <c r="ACA293" s="0"/>
      <c r="ACB293" s="0"/>
      <c r="ACC293" s="0"/>
      <c r="ACD293" s="0"/>
      <c r="ACE293" s="0"/>
      <c r="ACF293" s="0"/>
      <c r="ACG293" s="0"/>
      <c r="ACH293" s="0"/>
      <c r="ACI293" s="0"/>
      <c r="ACJ293" s="0"/>
      <c r="ACK293" s="0"/>
      <c r="ACL293" s="0"/>
      <c r="ACM293" s="0"/>
      <c r="ACN293" s="0"/>
      <c r="ACO293" s="0"/>
      <c r="ACP293" s="0"/>
      <c r="ACQ293" s="0"/>
      <c r="ACR293" s="0"/>
      <c r="ACS293" s="0"/>
      <c r="ACT293" s="0"/>
      <c r="ACU293" s="0"/>
      <c r="ACV293" s="0"/>
      <c r="ACW293" s="0"/>
      <c r="ACX293" s="0"/>
      <c r="ACY293" s="0"/>
      <c r="ACZ293" s="0"/>
      <c r="ADA293" s="0"/>
      <c r="ADB293" s="0"/>
      <c r="ADC293" s="0"/>
      <c r="ADD293" s="0"/>
      <c r="ADE293" s="0"/>
      <c r="ADF293" s="0"/>
      <c r="ADG293" s="0"/>
      <c r="ADH293" s="0"/>
      <c r="ADI293" s="0"/>
      <c r="ADJ293" s="0"/>
      <c r="ADK293" s="0"/>
      <c r="ADL293" s="0"/>
      <c r="ADM293" s="0"/>
      <c r="ADN293" s="0"/>
      <c r="ADO293" s="0"/>
      <c r="ADP293" s="0"/>
      <c r="ADQ293" s="0"/>
      <c r="ADR293" s="0"/>
      <c r="ADS293" s="0"/>
      <c r="ADT293" s="0"/>
      <c r="ADU293" s="0"/>
      <c r="ADV293" s="0"/>
      <c r="ADW293" s="0"/>
      <c r="ADX293" s="0"/>
      <c r="ADY293" s="0"/>
      <c r="ADZ293" s="0"/>
      <c r="AEA293" s="0"/>
      <c r="AEB293" s="0"/>
      <c r="AEC293" s="0"/>
      <c r="AED293" s="0"/>
      <c r="AEE293" s="0"/>
      <c r="AEF293" s="0"/>
      <c r="AEG293" s="0"/>
      <c r="AEH293" s="0"/>
      <c r="AEI293" s="0"/>
      <c r="AEJ293" s="0"/>
      <c r="AEK293" s="0"/>
      <c r="AEL293" s="0"/>
      <c r="AEM293" s="0"/>
      <c r="AEN293" s="0"/>
      <c r="AEO293" s="0"/>
      <c r="AEP293" s="0"/>
      <c r="AEQ293" s="0"/>
      <c r="AER293" s="0"/>
      <c r="AES293" s="0"/>
      <c r="AET293" s="0"/>
      <c r="AEU293" s="0"/>
      <c r="AEV293" s="0"/>
      <c r="AEW293" s="0"/>
      <c r="AEX293" s="0"/>
      <c r="AEY293" s="0"/>
      <c r="AEZ293" s="0"/>
      <c r="AFA293" s="0"/>
      <c r="AFB293" s="0"/>
      <c r="AFC293" s="0"/>
      <c r="AFD293" s="0"/>
      <c r="AFE293" s="0"/>
      <c r="AFF293" s="0"/>
      <c r="AFG293" s="0"/>
      <c r="AFH293" s="0"/>
      <c r="AFI293" s="0"/>
      <c r="AFJ293" s="0"/>
      <c r="AFK293" s="0"/>
      <c r="AFL293" s="0"/>
      <c r="AFM293" s="0"/>
      <c r="AFN293" s="0"/>
      <c r="AFO293" s="0"/>
      <c r="AFP293" s="0"/>
      <c r="AFQ293" s="0"/>
      <c r="AFR293" s="0"/>
      <c r="AFS293" s="0"/>
      <c r="AFT293" s="0"/>
      <c r="AFU293" s="0"/>
      <c r="AFV293" s="0"/>
      <c r="AFW293" s="0"/>
      <c r="AFX293" s="0"/>
      <c r="AFY293" s="0"/>
      <c r="AFZ293" s="0"/>
      <c r="AGA293" s="0"/>
      <c r="AGB293" s="0"/>
      <c r="AGC293" s="0"/>
      <c r="AGD293" s="0"/>
      <c r="AGE293" s="0"/>
      <c r="AGF293" s="0"/>
      <c r="AGG293" s="0"/>
      <c r="AGH293" s="0"/>
      <c r="AGI293" s="0"/>
      <c r="AGJ293" s="0"/>
      <c r="AGK293" s="0"/>
      <c r="AGL293" s="0"/>
      <c r="AGM293" s="0"/>
      <c r="AGN293" s="0"/>
      <c r="AGO293" s="0"/>
      <c r="AGP293" s="0"/>
      <c r="AGQ293" s="0"/>
      <c r="AGR293" s="0"/>
      <c r="AGS293" s="0"/>
      <c r="AGT293" s="0"/>
      <c r="AGU293" s="0"/>
      <c r="AGV293" s="0"/>
      <c r="AGW293" s="0"/>
      <c r="AGX293" s="0"/>
      <c r="AGY293" s="0"/>
      <c r="AGZ293" s="0"/>
      <c r="AHA293" s="0"/>
      <c r="AHB293" s="0"/>
      <c r="AHC293" s="0"/>
      <c r="AHD293" s="0"/>
      <c r="AHE293" s="0"/>
      <c r="AHF293" s="0"/>
      <c r="AHG293" s="0"/>
      <c r="AHH293" s="0"/>
      <c r="AHI293" s="0"/>
      <c r="AHJ293" s="0"/>
      <c r="AHK293" s="0"/>
      <c r="AHL293" s="0"/>
      <c r="AHM293" s="0"/>
      <c r="AHN293" s="0"/>
      <c r="AHO293" s="0"/>
      <c r="AHP293" s="0"/>
      <c r="AHQ293" s="0"/>
      <c r="AHR293" s="0"/>
      <c r="AHS293" s="0"/>
      <c r="AHT293" s="0"/>
      <c r="AHU293" s="0"/>
      <c r="AHV293" s="0"/>
      <c r="AHW293" s="0"/>
      <c r="AHX293" s="0"/>
      <c r="AHY293" s="0"/>
      <c r="AHZ293" s="0"/>
      <c r="AIA293" s="0"/>
      <c r="AIB293" s="0"/>
      <c r="AIC293" s="0"/>
      <c r="AID293" s="0"/>
      <c r="AIE293" s="0"/>
      <c r="AIF293" s="0"/>
      <c r="AIG293" s="0"/>
      <c r="AIH293" s="0"/>
      <c r="AII293" s="0"/>
      <c r="AIJ293" s="0"/>
      <c r="AIK293" s="0"/>
      <c r="AIL293" s="0"/>
      <c r="AIM293" s="0"/>
      <c r="AIN293" s="0"/>
      <c r="AIO293" s="0"/>
      <c r="AIP293" s="0"/>
      <c r="AIQ293" s="0"/>
      <c r="AIR293" s="0"/>
      <c r="AIS293" s="0"/>
      <c r="AIT293" s="0"/>
      <c r="AIU293" s="0"/>
      <c r="AIV293" s="0"/>
      <c r="AIW293" s="0"/>
      <c r="AIX293" s="0"/>
      <c r="AIY293" s="0"/>
      <c r="AIZ293" s="0"/>
      <c r="AJA293" s="0"/>
      <c r="AJB293" s="0"/>
      <c r="AJC293" s="0"/>
      <c r="AJD293" s="0"/>
      <c r="AJE293" s="0"/>
      <c r="AJF293" s="0"/>
      <c r="AJG293" s="0"/>
      <c r="AJH293" s="0"/>
      <c r="AJI293" s="0"/>
      <c r="AJJ293" s="0"/>
      <c r="AJK293" s="0"/>
      <c r="AJL293" s="0"/>
      <c r="AJM293" s="0"/>
      <c r="AJN293" s="0"/>
      <c r="AJO293" s="0"/>
      <c r="AJP293" s="0"/>
      <c r="AJQ293" s="0"/>
      <c r="AJR293" s="0"/>
      <c r="AJS293" s="0"/>
      <c r="AJT293" s="0"/>
      <c r="AJU293" s="0"/>
      <c r="AJV293" s="0"/>
      <c r="AJW293" s="0"/>
      <c r="AJX293" s="0"/>
      <c r="AJY293" s="0"/>
      <c r="AJZ293" s="0"/>
      <c r="AKA293" s="0"/>
      <c r="AKB293" s="0"/>
      <c r="AKC293" s="0"/>
      <c r="AKD293" s="0"/>
      <c r="AKE293" s="0"/>
      <c r="AKF293" s="0"/>
      <c r="AKG293" s="0"/>
      <c r="AKH293" s="0"/>
      <c r="AKI293" s="0"/>
      <c r="AKJ293" s="0"/>
      <c r="AKK293" s="0"/>
      <c r="AKL293" s="0"/>
      <c r="AKM293" s="0"/>
      <c r="AKN293" s="0"/>
      <c r="AKO293" s="0"/>
      <c r="AKP293" s="0"/>
      <c r="AKQ293" s="0"/>
      <c r="AKR293" s="0"/>
      <c r="AKS293" s="0"/>
      <c r="AKT293" s="0"/>
      <c r="AKU293" s="0"/>
      <c r="AKV293" s="0"/>
      <c r="AKW293" s="0"/>
      <c r="AKX293" s="0"/>
      <c r="AKY293" s="0"/>
      <c r="AKZ293" s="0"/>
      <c r="ALA293" s="0"/>
      <c r="ALB293" s="0"/>
      <c r="ALC293" s="0"/>
      <c r="ALD293" s="0"/>
      <c r="ALE293" s="0"/>
      <c r="ALF293" s="0"/>
      <c r="ALG293" s="0"/>
      <c r="ALH293" s="0"/>
      <c r="ALI293" s="0"/>
      <c r="ALJ293" s="0"/>
      <c r="ALK293" s="0"/>
      <c r="ALL293" s="0"/>
      <c r="ALM293" s="0"/>
      <c r="ALN293" s="0"/>
      <c r="ALO293" s="0"/>
      <c r="ALP293" s="0"/>
      <c r="ALQ293" s="0"/>
      <c r="ALR293" s="0"/>
      <c r="ALS293" s="0"/>
      <c r="ALT293" s="0"/>
      <c r="ALU293" s="0"/>
      <c r="ALV293" s="0"/>
      <c r="ALW293" s="0"/>
      <c r="ALX293" s="0"/>
      <c r="ALY293" s="0"/>
      <c r="ALZ293" s="0"/>
      <c r="AMA293" s="0"/>
      <c r="AMB293" s="0"/>
      <c r="AMC293" s="0"/>
      <c r="AMD293" s="0"/>
      <c r="AME293" s="0"/>
      <c r="AMF293" s="0"/>
      <c r="AMG293" s="0"/>
      <c r="AMH293" s="0"/>
      <c r="AMI293" s="0"/>
      <c r="AMJ293" s="0"/>
    </row>
    <row r="294" customFormat="false" ht="13.2" hidden="true" customHeight="false" outlineLevel="0" collapsed="false">
      <c r="A294" s="24"/>
      <c r="B294" s="19" t="s">
        <v>286</v>
      </c>
      <c r="C294" s="20" t="s">
        <v>326</v>
      </c>
      <c r="D294" s="28"/>
      <c r="E294" s="0"/>
      <c r="F294" s="0"/>
      <c r="G294" s="0"/>
      <c r="H294" s="0"/>
      <c r="I294" s="0"/>
      <c r="J294" s="0"/>
      <c r="K294" s="0"/>
      <c r="L294" s="0"/>
      <c r="M294" s="0"/>
      <c r="N294" s="0"/>
      <c r="O294" s="0"/>
      <c r="P294" s="0"/>
      <c r="Q294" s="0"/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 s="0"/>
      <c r="KL294" s="0"/>
      <c r="KM294" s="0"/>
      <c r="KN294" s="0"/>
      <c r="KO294" s="0"/>
      <c r="KP294" s="0"/>
      <c r="KQ294" s="0"/>
      <c r="KR294" s="0"/>
      <c r="KS294" s="0"/>
      <c r="KT294" s="0"/>
      <c r="KU294" s="0"/>
      <c r="KV294" s="0"/>
      <c r="KW294" s="0"/>
      <c r="KX294" s="0"/>
      <c r="KY294" s="0"/>
      <c r="KZ294" s="0"/>
      <c r="LA294" s="0"/>
      <c r="LB294" s="0"/>
      <c r="LC294" s="0"/>
      <c r="LD294" s="0"/>
      <c r="LE294" s="0"/>
      <c r="LF294" s="0"/>
      <c r="LG294" s="0"/>
      <c r="LH294" s="0"/>
      <c r="LI294" s="0"/>
      <c r="LJ294" s="0"/>
      <c r="LK294" s="0"/>
      <c r="LL294" s="0"/>
      <c r="LM294" s="0"/>
      <c r="LN294" s="0"/>
      <c r="LO294" s="0"/>
      <c r="LP294" s="0"/>
      <c r="LQ294" s="0"/>
      <c r="LR294" s="0"/>
      <c r="LS294" s="0"/>
      <c r="LT294" s="0"/>
      <c r="LU294" s="0"/>
      <c r="LV294" s="0"/>
      <c r="LW294" s="0"/>
      <c r="LX294" s="0"/>
      <c r="LY294" s="0"/>
      <c r="LZ294" s="0"/>
      <c r="MA294" s="0"/>
      <c r="MB294" s="0"/>
      <c r="MC294" s="0"/>
      <c r="MD294" s="0"/>
      <c r="ME294" s="0"/>
      <c r="MF294" s="0"/>
      <c r="MG294" s="0"/>
      <c r="MH294" s="0"/>
      <c r="MI294" s="0"/>
      <c r="MJ294" s="0"/>
      <c r="MK294" s="0"/>
      <c r="ML294" s="0"/>
      <c r="MM294" s="0"/>
      <c r="MN294" s="0"/>
      <c r="MO294" s="0"/>
      <c r="MP294" s="0"/>
      <c r="MQ294" s="0"/>
      <c r="MR294" s="0"/>
      <c r="MS294" s="0"/>
      <c r="MT294" s="0"/>
      <c r="MU294" s="0"/>
      <c r="MV294" s="0"/>
      <c r="MW294" s="0"/>
      <c r="MX294" s="0"/>
      <c r="MY294" s="0"/>
      <c r="MZ294" s="0"/>
      <c r="NA294" s="0"/>
      <c r="NB294" s="0"/>
      <c r="NC294" s="0"/>
      <c r="ND294" s="0"/>
      <c r="NE294" s="0"/>
      <c r="NF294" s="0"/>
      <c r="NG294" s="0"/>
      <c r="NH294" s="0"/>
      <c r="NI294" s="0"/>
      <c r="NJ294" s="0"/>
      <c r="NK294" s="0"/>
      <c r="NL294" s="0"/>
      <c r="NM294" s="0"/>
      <c r="NN294" s="0"/>
      <c r="NO294" s="0"/>
      <c r="NP294" s="0"/>
      <c r="NQ294" s="0"/>
      <c r="NR294" s="0"/>
      <c r="NS294" s="0"/>
      <c r="NT294" s="0"/>
      <c r="NU294" s="0"/>
      <c r="NV294" s="0"/>
      <c r="NW294" s="0"/>
      <c r="NX294" s="0"/>
      <c r="NY294" s="0"/>
      <c r="NZ294" s="0"/>
      <c r="OA294" s="0"/>
      <c r="OB294" s="0"/>
      <c r="OC294" s="0"/>
      <c r="OD294" s="0"/>
      <c r="OE294" s="0"/>
      <c r="OF294" s="0"/>
      <c r="OG294" s="0"/>
      <c r="OH294" s="0"/>
      <c r="OI294" s="0"/>
      <c r="OJ294" s="0"/>
      <c r="OK294" s="0"/>
      <c r="OL294" s="0"/>
      <c r="OM294" s="0"/>
      <c r="ON294" s="0"/>
      <c r="OO294" s="0"/>
      <c r="OP294" s="0"/>
      <c r="OQ294" s="0"/>
      <c r="OR294" s="0"/>
      <c r="OS294" s="0"/>
      <c r="OT294" s="0"/>
      <c r="OU294" s="0"/>
      <c r="OV294" s="0"/>
      <c r="OW294" s="0"/>
      <c r="OX294" s="0"/>
      <c r="OY294" s="0"/>
      <c r="OZ294" s="0"/>
      <c r="PA294" s="0"/>
      <c r="PB294" s="0"/>
      <c r="PC294" s="0"/>
      <c r="PD294" s="0"/>
      <c r="PE294" s="0"/>
      <c r="PF294" s="0"/>
      <c r="PG294" s="0"/>
      <c r="PH294" s="0"/>
      <c r="PI294" s="0"/>
      <c r="PJ294" s="0"/>
      <c r="PK294" s="0"/>
      <c r="PL294" s="0"/>
      <c r="PM294" s="0"/>
      <c r="PN294" s="0"/>
      <c r="PO294" s="0"/>
      <c r="PP294" s="0"/>
      <c r="PQ294" s="0"/>
      <c r="PR294" s="0"/>
      <c r="PS294" s="0"/>
      <c r="PT294" s="0"/>
      <c r="PU294" s="0"/>
      <c r="PV294" s="0"/>
      <c r="PW294" s="0"/>
      <c r="PX294" s="0"/>
      <c r="PY294" s="0"/>
      <c r="PZ294" s="0"/>
      <c r="QA294" s="0"/>
      <c r="QB294" s="0"/>
      <c r="QC294" s="0"/>
      <c r="QD294" s="0"/>
      <c r="QE294" s="0"/>
      <c r="QF294" s="0"/>
      <c r="QG294" s="0"/>
      <c r="QH294" s="0"/>
      <c r="QI294" s="0"/>
      <c r="QJ294" s="0"/>
      <c r="QK294" s="0"/>
      <c r="QL294" s="0"/>
      <c r="QM294" s="0"/>
      <c r="QN294" s="0"/>
      <c r="QO294" s="0"/>
      <c r="QP294" s="0"/>
      <c r="QQ294" s="0"/>
      <c r="QR294" s="0"/>
      <c r="QS294" s="0"/>
      <c r="QT294" s="0"/>
      <c r="QU294" s="0"/>
      <c r="QV294" s="0"/>
      <c r="QW294" s="0"/>
      <c r="QX294" s="0"/>
      <c r="QY294" s="0"/>
      <c r="QZ294" s="0"/>
      <c r="RA294" s="0"/>
      <c r="RB294" s="0"/>
      <c r="RC294" s="0"/>
      <c r="RD294" s="0"/>
      <c r="RE294" s="0"/>
      <c r="RF294" s="0"/>
      <c r="RG294" s="0"/>
      <c r="RH294" s="0"/>
      <c r="RI294" s="0"/>
      <c r="RJ294" s="0"/>
      <c r="RK294" s="0"/>
      <c r="RL294" s="0"/>
      <c r="RM294" s="0"/>
      <c r="RN294" s="0"/>
      <c r="RO294" s="0"/>
      <c r="RP294" s="0"/>
      <c r="RQ294" s="0"/>
      <c r="RR294" s="0"/>
      <c r="RS294" s="0"/>
      <c r="RT294" s="0"/>
      <c r="RU294" s="0"/>
      <c r="RV294" s="0"/>
      <c r="RW294" s="0"/>
      <c r="RX294" s="0"/>
      <c r="RY294" s="0"/>
      <c r="RZ294" s="0"/>
      <c r="SA294" s="0"/>
      <c r="SB294" s="0"/>
      <c r="SC294" s="0"/>
      <c r="SD294" s="0"/>
      <c r="SE294" s="0"/>
      <c r="SF294" s="0"/>
      <c r="SG294" s="0"/>
      <c r="SH294" s="0"/>
      <c r="SI294" s="0"/>
      <c r="SJ294" s="0"/>
      <c r="SK294" s="0"/>
      <c r="SL294" s="0"/>
      <c r="SM294" s="0"/>
      <c r="SN294" s="0"/>
      <c r="SO294" s="0"/>
      <c r="SP294" s="0"/>
      <c r="SQ294" s="0"/>
      <c r="SR294" s="0"/>
      <c r="SS294" s="0"/>
      <c r="ST294" s="0"/>
      <c r="SU294" s="0"/>
      <c r="SV294" s="0"/>
      <c r="SW294" s="0"/>
      <c r="SX294" s="0"/>
      <c r="SY294" s="0"/>
      <c r="SZ294" s="0"/>
      <c r="TA294" s="0"/>
      <c r="TB294" s="0"/>
      <c r="TC294" s="0"/>
      <c r="TD294" s="0"/>
      <c r="TE294" s="0"/>
      <c r="TF294" s="0"/>
      <c r="TG294" s="0"/>
      <c r="TH294" s="0"/>
      <c r="TI294" s="0"/>
      <c r="TJ294" s="0"/>
      <c r="TK294" s="0"/>
      <c r="TL294" s="0"/>
      <c r="TM294" s="0"/>
      <c r="TN294" s="0"/>
      <c r="TO294" s="0"/>
      <c r="TP294" s="0"/>
      <c r="TQ294" s="0"/>
      <c r="TR294" s="0"/>
      <c r="TS294" s="0"/>
      <c r="TT294" s="0"/>
      <c r="TU294" s="0"/>
      <c r="TV294" s="0"/>
      <c r="TW294" s="0"/>
      <c r="TX294" s="0"/>
      <c r="TY294" s="0"/>
      <c r="TZ294" s="0"/>
      <c r="UA294" s="0"/>
      <c r="UB294" s="0"/>
      <c r="UC294" s="0"/>
      <c r="UD294" s="0"/>
      <c r="UE294" s="0"/>
      <c r="UF294" s="0"/>
      <c r="UG294" s="0"/>
      <c r="UH294" s="0"/>
      <c r="UI294" s="0"/>
      <c r="UJ294" s="0"/>
      <c r="UK294" s="0"/>
      <c r="UL294" s="0"/>
      <c r="UM294" s="0"/>
      <c r="UN294" s="0"/>
      <c r="UO294" s="0"/>
      <c r="UP294" s="0"/>
      <c r="UQ294" s="0"/>
      <c r="UR294" s="0"/>
      <c r="US294" s="0"/>
      <c r="UT294" s="0"/>
      <c r="UU294" s="0"/>
      <c r="UV294" s="0"/>
      <c r="UW294" s="0"/>
      <c r="UX294" s="0"/>
      <c r="UY294" s="0"/>
      <c r="UZ294" s="0"/>
      <c r="VA294" s="0"/>
      <c r="VB294" s="0"/>
      <c r="VC294" s="0"/>
      <c r="VD294" s="0"/>
      <c r="VE294" s="0"/>
      <c r="VF294" s="0"/>
      <c r="VG294" s="0"/>
      <c r="VH294" s="0"/>
      <c r="VI294" s="0"/>
      <c r="VJ294" s="0"/>
      <c r="VK294" s="0"/>
      <c r="VL294" s="0"/>
      <c r="VM294" s="0"/>
      <c r="VN294" s="0"/>
      <c r="VO294" s="0"/>
      <c r="VP294" s="0"/>
      <c r="VQ294" s="0"/>
      <c r="VR294" s="0"/>
      <c r="VS294" s="0"/>
      <c r="VT294" s="0"/>
      <c r="VU294" s="0"/>
      <c r="VV294" s="0"/>
      <c r="VW294" s="0"/>
      <c r="VX294" s="0"/>
      <c r="VY294" s="0"/>
      <c r="VZ294" s="0"/>
      <c r="WA294" s="0"/>
      <c r="WB294" s="0"/>
      <c r="WC294" s="0"/>
      <c r="WD294" s="0"/>
      <c r="WE294" s="0"/>
      <c r="WF294" s="0"/>
      <c r="WG294" s="0"/>
      <c r="WH294" s="0"/>
      <c r="WI294" s="0"/>
      <c r="WJ294" s="0"/>
      <c r="WK294" s="0"/>
      <c r="WL294" s="0"/>
      <c r="WM294" s="0"/>
      <c r="WN294" s="0"/>
      <c r="WO294" s="0"/>
      <c r="WP294" s="0"/>
      <c r="WQ294" s="0"/>
      <c r="WR294" s="0"/>
      <c r="WS294" s="0"/>
      <c r="WT294" s="0"/>
      <c r="WU294" s="0"/>
      <c r="WV294" s="0"/>
      <c r="WW294" s="0"/>
      <c r="WX294" s="0"/>
      <c r="WY294" s="0"/>
      <c r="WZ294" s="0"/>
      <c r="XA294" s="0"/>
      <c r="XB294" s="0"/>
      <c r="XC294" s="0"/>
      <c r="XD294" s="0"/>
      <c r="XE294" s="0"/>
      <c r="XF294" s="0"/>
      <c r="XG294" s="0"/>
      <c r="XH294" s="0"/>
      <c r="XI294" s="0"/>
      <c r="XJ294" s="0"/>
      <c r="XK294" s="0"/>
      <c r="XL294" s="0"/>
      <c r="XM294" s="0"/>
      <c r="XN294" s="0"/>
      <c r="XO294" s="0"/>
      <c r="XP294" s="0"/>
      <c r="XQ294" s="0"/>
      <c r="XR294" s="0"/>
      <c r="XS294" s="0"/>
      <c r="XT294" s="0"/>
      <c r="XU294" s="0"/>
      <c r="XV294" s="0"/>
      <c r="XW294" s="0"/>
      <c r="XX294" s="0"/>
      <c r="XY294" s="0"/>
      <c r="XZ294" s="0"/>
      <c r="YA294" s="0"/>
      <c r="YB294" s="0"/>
      <c r="YC294" s="0"/>
      <c r="YD294" s="0"/>
      <c r="YE294" s="0"/>
      <c r="YF294" s="0"/>
      <c r="YG294" s="0"/>
      <c r="YH294" s="0"/>
      <c r="YI294" s="0"/>
      <c r="YJ294" s="0"/>
      <c r="YK294" s="0"/>
      <c r="YL294" s="0"/>
      <c r="YM294" s="0"/>
      <c r="YN294" s="0"/>
      <c r="YO294" s="0"/>
      <c r="YP294" s="0"/>
      <c r="YQ294" s="0"/>
      <c r="YR294" s="0"/>
      <c r="YS294" s="0"/>
      <c r="YT294" s="0"/>
      <c r="YU294" s="0"/>
      <c r="YV294" s="0"/>
      <c r="YW294" s="0"/>
      <c r="YX294" s="0"/>
      <c r="YY294" s="0"/>
      <c r="YZ294" s="0"/>
      <c r="ZA294" s="0"/>
      <c r="ZB294" s="0"/>
      <c r="ZC294" s="0"/>
      <c r="ZD294" s="0"/>
      <c r="ZE294" s="0"/>
      <c r="ZF294" s="0"/>
      <c r="ZG294" s="0"/>
      <c r="ZH294" s="0"/>
      <c r="ZI294" s="0"/>
      <c r="ZJ294" s="0"/>
      <c r="ZK294" s="0"/>
      <c r="ZL294" s="0"/>
      <c r="ZM294" s="0"/>
      <c r="ZN294" s="0"/>
      <c r="ZO294" s="0"/>
      <c r="ZP294" s="0"/>
      <c r="ZQ294" s="0"/>
      <c r="ZR294" s="0"/>
      <c r="ZS294" s="0"/>
      <c r="ZT294" s="0"/>
      <c r="ZU294" s="0"/>
      <c r="ZV294" s="0"/>
      <c r="ZW294" s="0"/>
      <c r="ZX294" s="0"/>
      <c r="ZY294" s="0"/>
      <c r="ZZ294" s="0"/>
      <c r="AAA294" s="0"/>
      <c r="AAB294" s="0"/>
      <c r="AAC294" s="0"/>
      <c r="AAD294" s="0"/>
      <c r="AAE294" s="0"/>
      <c r="AAF294" s="0"/>
      <c r="AAG294" s="0"/>
      <c r="AAH294" s="0"/>
      <c r="AAI294" s="0"/>
      <c r="AAJ294" s="0"/>
      <c r="AAK294" s="0"/>
      <c r="AAL294" s="0"/>
      <c r="AAM294" s="0"/>
      <c r="AAN294" s="0"/>
      <c r="AAO294" s="0"/>
      <c r="AAP294" s="0"/>
      <c r="AAQ294" s="0"/>
      <c r="AAR294" s="0"/>
      <c r="AAS294" s="0"/>
      <c r="AAT294" s="0"/>
      <c r="AAU294" s="0"/>
      <c r="AAV294" s="0"/>
      <c r="AAW294" s="0"/>
      <c r="AAX294" s="0"/>
      <c r="AAY294" s="0"/>
      <c r="AAZ294" s="0"/>
      <c r="ABA294" s="0"/>
      <c r="ABB294" s="0"/>
      <c r="ABC294" s="0"/>
      <c r="ABD294" s="0"/>
      <c r="ABE294" s="0"/>
      <c r="ABF294" s="0"/>
      <c r="ABG294" s="0"/>
      <c r="ABH294" s="0"/>
      <c r="ABI294" s="0"/>
      <c r="ABJ294" s="0"/>
      <c r="ABK294" s="0"/>
      <c r="ABL294" s="0"/>
      <c r="ABM294" s="0"/>
      <c r="ABN294" s="0"/>
      <c r="ABO294" s="0"/>
      <c r="ABP294" s="0"/>
      <c r="ABQ294" s="0"/>
      <c r="ABR294" s="0"/>
      <c r="ABS294" s="0"/>
      <c r="ABT294" s="0"/>
      <c r="ABU294" s="0"/>
      <c r="ABV294" s="0"/>
      <c r="ABW294" s="0"/>
      <c r="ABX294" s="0"/>
      <c r="ABY294" s="0"/>
      <c r="ABZ294" s="0"/>
      <c r="ACA294" s="0"/>
      <c r="ACB294" s="0"/>
      <c r="ACC294" s="0"/>
      <c r="ACD294" s="0"/>
      <c r="ACE294" s="0"/>
      <c r="ACF294" s="0"/>
      <c r="ACG294" s="0"/>
      <c r="ACH294" s="0"/>
      <c r="ACI294" s="0"/>
      <c r="ACJ294" s="0"/>
      <c r="ACK294" s="0"/>
      <c r="ACL294" s="0"/>
      <c r="ACM294" s="0"/>
      <c r="ACN294" s="0"/>
      <c r="ACO294" s="0"/>
      <c r="ACP294" s="0"/>
      <c r="ACQ294" s="0"/>
      <c r="ACR294" s="0"/>
      <c r="ACS294" s="0"/>
      <c r="ACT294" s="0"/>
      <c r="ACU294" s="0"/>
      <c r="ACV294" s="0"/>
      <c r="ACW294" s="0"/>
      <c r="ACX294" s="0"/>
      <c r="ACY294" s="0"/>
      <c r="ACZ294" s="0"/>
      <c r="ADA294" s="0"/>
      <c r="ADB294" s="0"/>
      <c r="ADC294" s="0"/>
      <c r="ADD294" s="0"/>
      <c r="ADE294" s="0"/>
      <c r="ADF294" s="0"/>
      <c r="ADG294" s="0"/>
      <c r="ADH294" s="0"/>
      <c r="ADI294" s="0"/>
      <c r="ADJ294" s="0"/>
      <c r="ADK294" s="0"/>
      <c r="ADL294" s="0"/>
      <c r="ADM294" s="0"/>
      <c r="ADN294" s="0"/>
      <c r="ADO294" s="0"/>
      <c r="ADP294" s="0"/>
      <c r="ADQ294" s="0"/>
      <c r="ADR294" s="0"/>
      <c r="ADS294" s="0"/>
      <c r="ADT294" s="0"/>
      <c r="ADU294" s="0"/>
      <c r="ADV294" s="0"/>
      <c r="ADW294" s="0"/>
      <c r="ADX294" s="0"/>
      <c r="ADY294" s="0"/>
      <c r="ADZ294" s="0"/>
      <c r="AEA294" s="0"/>
      <c r="AEB294" s="0"/>
      <c r="AEC294" s="0"/>
      <c r="AED294" s="0"/>
      <c r="AEE294" s="0"/>
      <c r="AEF294" s="0"/>
      <c r="AEG294" s="0"/>
      <c r="AEH294" s="0"/>
      <c r="AEI294" s="0"/>
      <c r="AEJ294" s="0"/>
      <c r="AEK294" s="0"/>
      <c r="AEL294" s="0"/>
      <c r="AEM294" s="0"/>
      <c r="AEN294" s="0"/>
      <c r="AEO294" s="0"/>
      <c r="AEP294" s="0"/>
      <c r="AEQ294" s="0"/>
      <c r="AER294" s="0"/>
      <c r="AES294" s="0"/>
      <c r="AET294" s="0"/>
      <c r="AEU294" s="0"/>
      <c r="AEV294" s="0"/>
      <c r="AEW294" s="0"/>
      <c r="AEX294" s="0"/>
      <c r="AEY294" s="0"/>
      <c r="AEZ294" s="0"/>
      <c r="AFA294" s="0"/>
      <c r="AFB294" s="0"/>
      <c r="AFC294" s="0"/>
      <c r="AFD294" s="0"/>
      <c r="AFE294" s="0"/>
      <c r="AFF294" s="0"/>
      <c r="AFG294" s="0"/>
      <c r="AFH294" s="0"/>
      <c r="AFI294" s="0"/>
      <c r="AFJ294" s="0"/>
      <c r="AFK294" s="0"/>
      <c r="AFL294" s="0"/>
      <c r="AFM294" s="0"/>
      <c r="AFN294" s="0"/>
      <c r="AFO294" s="0"/>
      <c r="AFP294" s="0"/>
      <c r="AFQ294" s="0"/>
      <c r="AFR294" s="0"/>
      <c r="AFS294" s="0"/>
      <c r="AFT294" s="0"/>
      <c r="AFU294" s="0"/>
      <c r="AFV294" s="0"/>
      <c r="AFW294" s="0"/>
      <c r="AFX294" s="0"/>
      <c r="AFY294" s="0"/>
      <c r="AFZ294" s="0"/>
      <c r="AGA294" s="0"/>
      <c r="AGB294" s="0"/>
      <c r="AGC294" s="0"/>
      <c r="AGD294" s="0"/>
      <c r="AGE294" s="0"/>
      <c r="AGF294" s="0"/>
      <c r="AGG294" s="0"/>
      <c r="AGH294" s="0"/>
      <c r="AGI294" s="0"/>
      <c r="AGJ294" s="0"/>
      <c r="AGK294" s="0"/>
      <c r="AGL294" s="0"/>
      <c r="AGM294" s="0"/>
      <c r="AGN294" s="0"/>
      <c r="AGO294" s="0"/>
      <c r="AGP294" s="0"/>
      <c r="AGQ294" s="0"/>
      <c r="AGR294" s="0"/>
      <c r="AGS294" s="0"/>
      <c r="AGT294" s="0"/>
      <c r="AGU294" s="0"/>
      <c r="AGV294" s="0"/>
      <c r="AGW294" s="0"/>
      <c r="AGX294" s="0"/>
      <c r="AGY294" s="0"/>
      <c r="AGZ294" s="0"/>
      <c r="AHA294" s="0"/>
      <c r="AHB294" s="0"/>
      <c r="AHC294" s="0"/>
      <c r="AHD294" s="0"/>
      <c r="AHE294" s="0"/>
      <c r="AHF294" s="0"/>
      <c r="AHG294" s="0"/>
      <c r="AHH294" s="0"/>
      <c r="AHI294" s="0"/>
      <c r="AHJ294" s="0"/>
      <c r="AHK294" s="0"/>
      <c r="AHL294" s="0"/>
      <c r="AHM294" s="0"/>
      <c r="AHN294" s="0"/>
      <c r="AHO294" s="0"/>
      <c r="AHP294" s="0"/>
      <c r="AHQ294" s="0"/>
      <c r="AHR294" s="0"/>
      <c r="AHS294" s="0"/>
      <c r="AHT294" s="0"/>
      <c r="AHU294" s="0"/>
      <c r="AHV294" s="0"/>
      <c r="AHW294" s="0"/>
      <c r="AHX294" s="0"/>
      <c r="AHY294" s="0"/>
      <c r="AHZ294" s="0"/>
      <c r="AIA294" s="0"/>
      <c r="AIB294" s="0"/>
      <c r="AIC294" s="0"/>
      <c r="AID294" s="0"/>
      <c r="AIE294" s="0"/>
      <c r="AIF294" s="0"/>
      <c r="AIG294" s="0"/>
      <c r="AIH294" s="0"/>
      <c r="AII294" s="0"/>
      <c r="AIJ294" s="0"/>
      <c r="AIK294" s="0"/>
      <c r="AIL294" s="0"/>
      <c r="AIM294" s="0"/>
      <c r="AIN294" s="0"/>
      <c r="AIO294" s="0"/>
      <c r="AIP294" s="0"/>
      <c r="AIQ294" s="0"/>
      <c r="AIR294" s="0"/>
      <c r="AIS294" s="0"/>
      <c r="AIT294" s="0"/>
      <c r="AIU294" s="0"/>
      <c r="AIV294" s="0"/>
      <c r="AIW294" s="0"/>
      <c r="AIX294" s="0"/>
      <c r="AIY294" s="0"/>
      <c r="AIZ294" s="0"/>
      <c r="AJA294" s="0"/>
      <c r="AJB294" s="0"/>
      <c r="AJC294" s="0"/>
      <c r="AJD294" s="0"/>
      <c r="AJE294" s="0"/>
      <c r="AJF294" s="0"/>
      <c r="AJG294" s="0"/>
      <c r="AJH294" s="0"/>
      <c r="AJI294" s="0"/>
      <c r="AJJ294" s="0"/>
      <c r="AJK294" s="0"/>
      <c r="AJL294" s="0"/>
      <c r="AJM294" s="0"/>
      <c r="AJN294" s="0"/>
      <c r="AJO294" s="0"/>
      <c r="AJP294" s="0"/>
      <c r="AJQ294" s="0"/>
      <c r="AJR294" s="0"/>
      <c r="AJS294" s="0"/>
      <c r="AJT294" s="0"/>
      <c r="AJU294" s="0"/>
      <c r="AJV294" s="0"/>
      <c r="AJW294" s="0"/>
      <c r="AJX294" s="0"/>
      <c r="AJY294" s="0"/>
      <c r="AJZ294" s="0"/>
      <c r="AKA294" s="0"/>
      <c r="AKB294" s="0"/>
      <c r="AKC294" s="0"/>
      <c r="AKD294" s="0"/>
      <c r="AKE294" s="0"/>
      <c r="AKF294" s="0"/>
      <c r="AKG294" s="0"/>
      <c r="AKH294" s="0"/>
      <c r="AKI294" s="0"/>
      <c r="AKJ294" s="0"/>
      <c r="AKK294" s="0"/>
      <c r="AKL294" s="0"/>
      <c r="AKM294" s="0"/>
      <c r="AKN294" s="0"/>
      <c r="AKO294" s="0"/>
      <c r="AKP294" s="0"/>
      <c r="AKQ294" s="0"/>
      <c r="AKR294" s="0"/>
      <c r="AKS294" s="0"/>
      <c r="AKT294" s="0"/>
      <c r="AKU294" s="0"/>
      <c r="AKV294" s="0"/>
      <c r="AKW294" s="0"/>
      <c r="AKX294" s="0"/>
      <c r="AKY294" s="0"/>
      <c r="AKZ294" s="0"/>
      <c r="ALA294" s="0"/>
      <c r="ALB294" s="0"/>
      <c r="ALC294" s="0"/>
      <c r="ALD294" s="0"/>
      <c r="ALE294" s="0"/>
      <c r="ALF294" s="0"/>
      <c r="ALG294" s="0"/>
      <c r="ALH294" s="0"/>
      <c r="ALI294" s="0"/>
      <c r="ALJ294" s="0"/>
      <c r="ALK294" s="0"/>
      <c r="ALL294" s="0"/>
      <c r="ALM294" s="0"/>
      <c r="ALN294" s="0"/>
      <c r="ALO294" s="0"/>
      <c r="ALP294" s="0"/>
      <c r="ALQ294" s="0"/>
      <c r="ALR294" s="0"/>
      <c r="ALS294" s="0"/>
      <c r="ALT294" s="0"/>
      <c r="ALU294" s="0"/>
      <c r="ALV294" s="0"/>
      <c r="ALW294" s="0"/>
      <c r="ALX294" s="0"/>
      <c r="ALY294" s="0"/>
      <c r="ALZ294" s="0"/>
      <c r="AMA294" s="0"/>
      <c r="AMB294" s="0"/>
      <c r="AMC294" s="0"/>
      <c r="AMD294" s="0"/>
      <c r="AME294" s="0"/>
      <c r="AMF294" s="0"/>
      <c r="AMG294" s="0"/>
      <c r="AMH294" s="0"/>
      <c r="AMI294" s="0"/>
      <c r="AMJ294" s="0"/>
    </row>
    <row r="295" customFormat="false" ht="13.2" hidden="true" customHeight="false" outlineLevel="0" collapsed="false">
      <c r="A295" s="29"/>
      <c r="B295" s="19" t="s">
        <v>286</v>
      </c>
      <c r="C295" s="20" t="s">
        <v>327</v>
      </c>
      <c r="D295" s="28"/>
      <c r="E295" s="0"/>
      <c r="F295" s="0"/>
      <c r="G295" s="0"/>
      <c r="H295" s="0"/>
      <c r="I295" s="0"/>
      <c r="J295" s="0"/>
      <c r="K295" s="0"/>
      <c r="L295" s="0"/>
      <c r="M295" s="0"/>
      <c r="N295" s="0"/>
      <c r="O295" s="0"/>
      <c r="P295" s="0"/>
      <c r="Q295" s="0"/>
      <c r="R295" s="0"/>
      <c r="S295" s="0"/>
      <c r="T295" s="0"/>
      <c r="U295" s="0"/>
      <c r="V295" s="0"/>
      <c r="W295" s="0"/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  <c r="GJ295" s="0"/>
      <c r="GK295" s="0"/>
      <c r="GL295" s="0"/>
      <c r="GM295" s="0"/>
      <c r="GN295" s="0"/>
      <c r="GO295" s="0"/>
      <c r="GP295" s="0"/>
      <c r="GQ295" s="0"/>
      <c r="GR295" s="0"/>
      <c r="GS295" s="0"/>
      <c r="GT295" s="0"/>
      <c r="GU295" s="0"/>
      <c r="GV295" s="0"/>
      <c r="GW295" s="0"/>
      <c r="GX295" s="0"/>
      <c r="GY295" s="0"/>
      <c r="GZ295" s="0"/>
      <c r="HA295" s="0"/>
      <c r="HB295" s="0"/>
      <c r="HC295" s="0"/>
      <c r="HD295" s="0"/>
      <c r="HE295" s="0"/>
      <c r="HF295" s="0"/>
      <c r="HG295" s="0"/>
      <c r="HH295" s="0"/>
      <c r="HI295" s="0"/>
      <c r="HJ295" s="0"/>
      <c r="HK295" s="0"/>
      <c r="HL295" s="0"/>
      <c r="HM295" s="0"/>
      <c r="HN295" s="0"/>
      <c r="HO295" s="0"/>
      <c r="HP295" s="0"/>
      <c r="HQ295" s="0"/>
      <c r="HR295" s="0"/>
      <c r="HS295" s="0"/>
      <c r="HT295" s="0"/>
      <c r="HU295" s="0"/>
      <c r="HV295" s="0"/>
      <c r="HW295" s="0"/>
      <c r="HX295" s="0"/>
      <c r="HY295" s="0"/>
      <c r="HZ295" s="0"/>
      <c r="IA295" s="0"/>
      <c r="IB295" s="0"/>
      <c r="IC295" s="0"/>
      <c r="ID295" s="0"/>
      <c r="IE295" s="0"/>
      <c r="IF295" s="0"/>
      <c r="IG295" s="0"/>
      <c r="IH295" s="0"/>
      <c r="II295" s="0"/>
      <c r="IJ295" s="0"/>
      <c r="IK295" s="0"/>
      <c r="IL295" s="0"/>
      <c r="IM295" s="0"/>
      <c r="IN295" s="0"/>
      <c r="IO295" s="0"/>
      <c r="IP295" s="0"/>
      <c r="IQ295" s="0"/>
      <c r="IR295" s="0"/>
      <c r="IS295" s="0"/>
      <c r="IT295" s="0"/>
      <c r="IU295" s="0"/>
      <c r="IV295" s="0"/>
      <c r="IW295" s="0"/>
      <c r="IX295" s="0"/>
      <c r="IY295" s="0"/>
      <c r="IZ295" s="0"/>
      <c r="JA295" s="0"/>
      <c r="JB295" s="0"/>
      <c r="JC295" s="0"/>
      <c r="JD295" s="0"/>
      <c r="JE295" s="0"/>
      <c r="JF295" s="0"/>
      <c r="JG295" s="0"/>
      <c r="JH295" s="0"/>
      <c r="JI295" s="0"/>
      <c r="JJ295" s="0"/>
      <c r="JK295" s="0"/>
      <c r="JL295" s="0"/>
      <c r="JM295" s="0"/>
      <c r="JN295" s="0"/>
      <c r="JO295" s="0"/>
      <c r="JP295" s="0"/>
      <c r="JQ295" s="0"/>
      <c r="JR295" s="0"/>
      <c r="JS295" s="0"/>
      <c r="JT295" s="0"/>
      <c r="JU295" s="0"/>
      <c r="JV295" s="0"/>
      <c r="JW295" s="0"/>
      <c r="JX295" s="0"/>
      <c r="JY295" s="0"/>
      <c r="JZ295" s="0"/>
      <c r="KA295" s="0"/>
      <c r="KB295" s="0"/>
      <c r="KC295" s="0"/>
      <c r="KD295" s="0"/>
      <c r="KE295" s="0"/>
      <c r="KF295" s="0"/>
      <c r="KG295" s="0"/>
      <c r="KH295" s="0"/>
      <c r="KI295" s="0"/>
      <c r="KJ295" s="0"/>
      <c r="KK295" s="0"/>
      <c r="KL295" s="0"/>
      <c r="KM295" s="0"/>
      <c r="KN295" s="0"/>
      <c r="KO295" s="0"/>
      <c r="KP295" s="0"/>
      <c r="KQ295" s="0"/>
      <c r="KR295" s="0"/>
      <c r="KS295" s="0"/>
      <c r="KT295" s="0"/>
      <c r="KU295" s="0"/>
      <c r="KV295" s="0"/>
      <c r="KW295" s="0"/>
      <c r="KX295" s="0"/>
      <c r="KY295" s="0"/>
      <c r="KZ295" s="0"/>
      <c r="LA295" s="0"/>
      <c r="LB295" s="0"/>
      <c r="LC295" s="0"/>
      <c r="LD295" s="0"/>
      <c r="LE295" s="0"/>
      <c r="LF295" s="0"/>
      <c r="LG295" s="0"/>
      <c r="LH295" s="0"/>
      <c r="LI295" s="0"/>
      <c r="LJ295" s="0"/>
      <c r="LK295" s="0"/>
      <c r="LL295" s="0"/>
      <c r="LM295" s="0"/>
      <c r="LN295" s="0"/>
      <c r="LO295" s="0"/>
      <c r="LP295" s="0"/>
      <c r="LQ295" s="0"/>
      <c r="LR295" s="0"/>
      <c r="LS295" s="0"/>
      <c r="LT295" s="0"/>
      <c r="LU295" s="0"/>
      <c r="LV295" s="0"/>
      <c r="LW295" s="0"/>
      <c r="LX295" s="0"/>
      <c r="LY295" s="0"/>
      <c r="LZ295" s="0"/>
      <c r="MA295" s="0"/>
      <c r="MB295" s="0"/>
      <c r="MC295" s="0"/>
      <c r="MD295" s="0"/>
      <c r="ME295" s="0"/>
      <c r="MF295" s="0"/>
      <c r="MG295" s="0"/>
      <c r="MH295" s="0"/>
      <c r="MI295" s="0"/>
      <c r="MJ295" s="0"/>
      <c r="MK295" s="0"/>
      <c r="ML295" s="0"/>
      <c r="MM295" s="0"/>
      <c r="MN295" s="0"/>
      <c r="MO295" s="0"/>
      <c r="MP295" s="0"/>
      <c r="MQ295" s="0"/>
      <c r="MR295" s="0"/>
      <c r="MS295" s="0"/>
      <c r="MT295" s="0"/>
      <c r="MU295" s="0"/>
      <c r="MV295" s="0"/>
      <c r="MW295" s="0"/>
      <c r="MX295" s="0"/>
      <c r="MY295" s="0"/>
      <c r="MZ295" s="0"/>
      <c r="NA295" s="0"/>
      <c r="NB295" s="0"/>
      <c r="NC295" s="0"/>
      <c r="ND295" s="0"/>
      <c r="NE295" s="0"/>
      <c r="NF295" s="0"/>
      <c r="NG295" s="0"/>
      <c r="NH295" s="0"/>
      <c r="NI295" s="0"/>
      <c r="NJ295" s="0"/>
      <c r="NK295" s="0"/>
      <c r="NL295" s="0"/>
      <c r="NM295" s="0"/>
      <c r="NN295" s="0"/>
      <c r="NO295" s="0"/>
      <c r="NP295" s="0"/>
      <c r="NQ295" s="0"/>
      <c r="NR295" s="0"/>
      <c r="NS295" s="0"/>
      <c r="NT295" s="0"/>
      <c r="NU295" s="0"/>
      <c r="NV295" s="0"/>
      <c r="NW295" s="0"/>
      <c r="NX295" s="0"/>
      <c r="NY295" s="0"/>
      <c r="NZ295" s="0"/>
      <c r="OA295" s="0"/>
      <c r="OB295" s="0"/>
      <c r="OC295" s="0"/>
      <c r="OD295" s="0"/>
      <c r="OE295" s="0"/>
      <c r="OF295" s="0"/>
      <c r="OG295" s="0"/>
      <c r="OH295" s="0"/>
      <c r="OI295" s="0"/>
      <c r="OJ295" s="0"/>
      <c r="OK295" s="0"/>
      <c r="OL295" s="0"/>
      <c r="OM295" s="0"/>
      <c r="ON295" s="0"/>
      <c r="OO295" s="0"/>
      <c r="OP295" s="0"/>
      <c r="OQ295" s="0"/>
      <c r="OR295" s="0"/>
      <c r="OS295" s="0"/>
      <c r="OT295" s="0"/>
      <c r="OU295" s="0"/>
      <c r="OV295" s="0"/>
      <c r="OW295" s="0"/>
      <c r="OX295" s="0"/>
      <c r="OY295" s="0"/>
      <c r="OZ295" s="0"/>
      <c r="PA295" s="0"/>
      <c r="PB295" s="0"/>
      <c r="PC295" s="0"/>
      <c r="PD295" s="0"/>
      <c r="PE295" s="0"/>
      <c r="PF295" s="0"/>
      <c r="PG295" s="0"/>
      <c r="PH295" s="0"/>
      <c r="PI295" s="0"/>
      <c r="PJ295" s="0"/>
      <c r="PK295" s="0"/>
      <c r="PL295" s="0"/>
      <c r="PM295" s="0"/>
      <c r="PN295" s="0"/>
      <c r="PO295" s="0"/>
      <c r="PP295" s="0"/>
      <c r="PQ295" s="0"/>
      <c r="PR295" s="0"/>
      <c r="PS295" s="0"/>
      <c r="PT295" s="0"/>
      <c r="PU295" s="0"/>
      <c r="PV295" s="0"/>
      <c r="PW295" s="0"/>
      <c r="PX295" s="0"/>
      <c r="PY295" s="0"/>
      <c r="PZ295" s="0"/>
      <c r="QA295" s="0"/>
      <c r="QB295" s="0"/>
      <c r="QC295" s="0"/>
      <c r="QD295" s="0"/>
      <c r="QE295" s="0"/>
      <c r="QF295" s="0"/>
      <c r="QG295" s="0"/>
      <c r="QH295" s="0"/>
      <c r="QI295" s="0"/>
      <c r="QJ295" s="0"/>
      <c r="QK295" s="0"/>
      <c r="QL295" s="0"/>
      <c r="QM295" s="0"/>
      <c r="QN295" s="0"/>
      <c r="QO295" s="0"/>
      <c r="QP295" s="0"/>
      <c r="QQ295" s="0"/>
      <c r="QR295" s="0"/>
      <c r="QS295" s="0"/>
      <c r="QT295" s="0"/>
      <c r="QU295" s="0"/>
      <c r="QV295" s="0"/>
      <c r="QW295" s="0"/>
      <c r="QX295" s="0"/>
      <c r="QY295" s="0"/>
      <c r="QZ295" s="0"/>
      <c r="RA295" s="0"/>
      <c r="RB295" s="0"/>
      <c r="RC295" s="0"/>
      <c r="RD295" s="0"/>
      <c r="RE295" s="0"/>
      <c r="RF295" s="0"/>
      <c r="RG295" s="0"/>
      <c r="RH295" s="0"/>
      <c r="RI295" s="0"/>
      <c r="RJ295" s="0"/>
      <c r="RK295" s="0"/>
      <c r="RL295" s="0"/>
      <c r="RM295" s="0"/>
      <c r="RN295" s="0"/>
      <c r="RO295" s="0"/>
      <c r="RP295" s="0"/>
      <c r="RQ295" s="0"/>
      <c r="RR295" s="0"/>
      <c r="RS295" s="0"/>
      <c r="RT295" s="0"/>
      <c r="RU295" s="0"/>
      <c r="RV295" s="0"/>
      <c r="RW295" s="0"/>
      <c r="RX295" s="0"/>
      <c r="RY295" s="0"/>
      <c r="RZ295" s="0"/>
      <c r="SA295" s="0"/>
      <c r="SB295" s="0"/>
      <c r="SC295" s="0"/>
      <c r="SD295" s="0"/>
      <c r="SE295" s="0"/>
      <c r="SF295" s="0"/>
      <c r="SG295" s="0"/>
      <c r="SH295" s="0"/>
      <c r="SI295" s="0"/>
      <c r="SJ295" s="0"/>
      <c r="SK295" s="0"/>
      <c r="SL295" s="0"/>
      <c r="SM295" s="0"/>
      <c r="SN295" s="0"/>
      <c r="SO295" s="0"/>
      <c r="SP295" s="0"/>
      <c r="SQ295" s="0"/>
      <c r="SR295" s="0"/>
      <c r="SS295" s="0"/>
      <c r="ST295" s="0"/>
      <c r="SU295" s="0"/>
      <c r="SV295" s="0"/>
      <c r="SW295" s="0"/>
      <c r="SX295" s="0"/>
      <c r="SY295" s="0"/>
      <c r="SZ295" s="0"/>
      <c r="TA295" s="0"/>
      <c r="TB295" s="0"/>
      <c r="TC295" s="0"/>
      <c r="TD295" s="0"/>
      <c r="TE295" s="0"/>
      <c r="TF295" s="0"/>
      <c r="TG295" s="0"/>
      <c r="TH295" s="0"/>
      <c r="TI295" s="0"/>
      <c r="TJ295" s="0"/>
      <c r="TK295" s="0"/>
      <c r="TL295" s="0"/>
      <c r="TM295" s="0"/>
      <c r="TN295" s="0"/>
      <c r="TO295" s="0"/>
      <c r="TP295" s="0"/>
      <c r="TQ295" s="0"/>
      <c r="TR295" s="0"/>
      <c r="TS295" s="0"/>
      <c r="TT295" s="0"/>
      <c r="TU295" s="0"/>
      <c r="TV295" s="0"/>
      <c r="TW295" s="0"/>
      <c r="TX295" s="0"/>
      <c r="TY295" s="0"/>
      <c r="TZ295" s="0"/>
      <c r="UA295" s="0"/>
      <c r="UB295" s="0"/>
      <c r="UC295" s="0"/>
      <c r="UD295" s="0"/>
      <c r="UE295" s="0"/>
      <c r="UF295" s="0"/>
      <c r="UG295" s="0"/>
      <c r="UH295" s="0"/>
      <c r="UI295" s="0"/>
      <c r="UJ295" s="0"/>
      <c r="UK295" s="0"/>
      <c r="UL295" s="0"/>
      <c r="UM295" s="0"/>
      <c r="UN295" s="0"/>
      <c r="UO295" s="0"/>
      <c r="UP295" s="0"/>
      <c r="UQ295" s="0"/>
      <c r="UR295" s="0"/>
      <c r="US295" s="0"/>
      <c r="UT295" s="0"/>
      <c r="UU295" s="0"/>
      <c r="UV295" s="0"/>
      <c r="UW295" s="0"/>
      <c r="UX295" s="0"/>
      <c r="UY295" s="0"/>
      <c r="UZ295" s="0"/>
      <c r="VA295" s="0"/>
      <c r="VB295" s="0"/>
      <c r="VC295" s="0"/>
      <c r="VD295" s="0"/>
      <c r="VE295" s="0"/>
      <c r="VF295" s="0"/>
      <c r="VG295" s="0"/>
      <c r="VH295" s="0"/>
      <c r="VI295" s="0"/>
      <c r="VJ295" s="0"/>
      <c r="VK295" s="0"/>
      <c r="VL295" s="0"/>
      <c r="VM295" s="0"/>
      <c r="VN295" s="0"/>
      <c r="VO295" s="0"/>
      <c r="VP295" s="0"/>
      <c r="VQ295" s="0"/>
      <c r="VR295" s="0"/>
      <c r="VS295" s="0"/>
      <c r="VT295" s="0"/>
      <c r="VU295" s="0"/>
      <c r="VV295" s="0"/>
      <c r="VW295" s="0"/>
      <c r="VX295" s="0"/>
      <c r="VY295" s="0"/>
      <c r="VZ295" s="0"/>
      <c r="WA295" s="0"/>
      <c r="WB295" s="0"/>
      <c r="WC295" s="0"/>
      <c r="WD295" s="0"/>
      <c r="WE295" s="0"/>
      <c r="WF295" s="0"/>
      <c r="WG295" s="0"/>
      <c r="WH295" s="0"/>
      <c r="WI295" s="0"/>
      <c r="WJ295" s="0"/>
      <c r="WK295" s="0"/>
      <c r="WL295" s="0"/>
      <c r="WM295" s="0"/>
      <c r="WN295" s="0"/>
      <c r="WO295" s="0"/>
      <c r="WP295" s="0"/>
      <c r="WQ295" s="0"/>
      <c r="WR295" s="0"/>
      <c r="WS295" s="0"/>
      <c r="WT295" s="0"/>
      <c r="WU295" s="0"/>
      <c r="WV295" s="0"/>
      <c r="WW295" s="0"/>
      <c r="WX295" s="0"/>
      <c r="WY295" s="0"/>
      <c r="WZ295" s="0"/>
      <c r="XA295" s="0"/>
      <c r="XB295" s="0"/>
      <c r="XC295" s="0"/>
      <c r="XD295" s="0"/>
      <c r="XE295" s="0"/>
      <c r="XF295" s="0"/>
      <c r="XG295" s="0"/>
      <c r="XH295" s="0"/>
      <c r="XI295" s="0"/>
      <c r="XJ295" s="0"/>
      <c r="XK295" s="0"/>
      <c r="XL295" s="0"/>
      <c r="XM295" s="0"/>
      <c r="XN295" s="0"/>
      <c r="XO295" s="0"/>
      <c r="XP295" s="0"/>
      <c r="XQ295" s="0"/>
      <c r="XR295" s="0"/>
      <c r="XS295" s="0"/>
      <c r="XT295" s="0"/>
      <c r="XU295" s="0"/>
      <c r="XV295" s="0"/>
      <c r="XW295" s="0"/>
      <c r="XX295" s="0"/>
      <c r="XY295" s="0"/>
      <c r="XZ295" s="0"/>
      <c r="YA295" s="0"/>
      <c r="YB295" s="0"/>
      <c r="YC295" s="0"/>
      <c r="YD295" s="0"/>
      <c r="YE295" s="0"/>
      <c r="YF295" s="0"/>
      <c r="YG295" s="0"/>
      <c r="YH295" s="0"/>
      <c r="YI295" s="0"/>
      <c r="YJ295" s="0"/>
      <c r="YK295" s="0"/>
      <c r="YL295" s="0"/>
      <c r="YM295" s="0"/>
      <c r="YN295" s="0"/>
      <c r="YO295" s="0"/>
      <c r="YP295" s="0"/>
      <c r="YQ295" s="0"/>
      <c r="YR295" s="0"/>
      <c r="YS295" s="0"/>
      <c r="YT295" s="0"/>
      <c r="YU295" s="0"/>
      <c r="YV295" s="0"/>
      <c r="YW295" s="0"/>
      <c r="YX295" s="0"/>
      <c r="YY295" s="0"/>
      <c r="YZ295" s="0"/>
      <c r="ZA295" s="0"/>
      <c r="ZB295" s="0"/>
      <c r="ZC295" s="0"/>
      <c r="ZD295" s="0"/>
      <c r="ZE295" s="0"/>
      <c r="ZF295" s="0"/>
      <c r="ZG295" s="0"/>
      <c r="ZH295" s="0"/>
      <c r="ZI295" s="0"/>
      <c r="ZJ295" s="0"/>
      <c r="ZK295" s="0"/>
      <c r="ZL295" s="0"/>
      <c r="ZM295" s="0"/>
      <c r="ZN295" s="0"/>
      <c r="ZO295" s="0"/>
      <c r="ZP295" s="0"/>
      <c r="ZQ295" s="0"/>
      <c r="ZR295" s="0"/>
      <c r="ZS295" s="0"/>
      <c r="ZT295" s="0"/>
      <c r="ZU295" s="0"/>
      <c r="ZV295" s="0"/>
      <c r="ZW295" s="0"/>
      <c r="ZX295" s="0"/>
      <c r="ZY295" s="0"/>
      <c r="ZZ295" s="0"/>
      <c r="AAA295" s="0"/>
      <c r="AAB295" s="0"/>
      <c r="AAC295" s="0"/>
      <c r="AAD295" s="0"/>
      <c r="AAE295" s="0"/>
      <c r="AAF295" s="0"/>
      <c r="AAG295" s="0"/>
      <c r="AAH295" s="0"/>
      <c r="AAI295" s="0"/>
      <c r="AAJ295" s="0"/>
      <c r="AAK295" s="0"/>
      <c r="AAL295" s="0"/>
      <c r="AAM295" s="0"/>
      <c r="AAN295" s="0"/>
      <c r="AAO295" s="0"/>
      <c r="AAP295" s="0"/>
      <c r="AAQ295" s="0"/>
      <c r="AAR295" s="0"/>
      <c r="AAS295" s="0"/>
      <c r="AAT295" s="0"/>
      <c r="AAU295" s="0"/>
      <c r="AAV295" s="0"/>
      <c r="AAW295" s="0"/>
      <c r="AAX295" s="0"/>
      <c r="AAY295" s="0"/>
      <c r="AAZ295" s="0"/>
      <c r="ABA295" s="0"/>
      <c r="ABB295" s="0"/>
      <c r="ABC295" s="0"/>
      <c r="ABD295" s="0"/>
      <c r="ABE295" s="0"/>
      <c r="ABF295" s="0"/>
      <c r="ABG295" s="0"/>
      <c r="ABH295" s="0"/>
      <c r="ABI295" s="0"/>
      <c r="ABJ295" s="0"/>
      <c r="ABK295" s="0"/>
      <c r="ABL295" s="0"/>
      <c r="ABM295" s="0"/>
      <c r="ABN295" s="0"/>
      <c r="ABO295" s="0"/>
      <c r="ABP295" s="0"/>
      <c r="ABQ295" s="0"/>
      <c r="ABR295" s="0"/>
      <c r="ABS295" s="0"/>
      <c r="ABT295" s="0"/>
      <c r="ABU295" s="0"/>
      <c r="ABV295" s="0"/>
      <c r="ABW295" s="0"/>
      <c r="ABX295" s="0"/>
      <c r="ABY295" s="0"/>
      <c r="ABZ295" s="0"/>
      <c r="ACA295" s="0"/>
      <c r="ACB295" s="0"/>
      <c r="ACC295" s="0"/>
      <c r="ACD295" s="0"/>
      <c r="ACE295" s="0"/>
      <c r="ACF295" s="0"/>
      <c r="ACG295" s="0"/>
      <c r="ACH295" s="0"/>
      <c r="ACI295" s="0"/>
      <c r="ACJ295" s="0"/>
      <c r="ACK295" s="0"/>
      <c r="ACL295" s="0"/>
      <c r="ACM295" s="0"/>
      <c r="ACN295" s="0"/>
      <c r="ACO295" s="0"/>
      <c r="ACP295" s="0"/>
      <c r="ACQ295" s="0"/>
      <c r="ACR295" s="0"/>
      <c r="ACS295" s="0"/>
      <c r="ACT295" s="0"/>
      <c r="ACU295" s="0"/>
      <c r="ACV295" s="0"/>
      <c r="ACW295" s="0"/>
      <c r="ACX295" s="0"/>
      <c r="ACY295" s="0"/>
      <c r="ACZ295" s="0"/>
      <c r="ADA295" s="0"/>
      <c r="ADB295" s="0"/>
      <c r="ADC295" s="0"/>
      <c r="ADD295" s="0"/>
      <c r="ADE295" s="0"/>
      <c r="ADF295" s="0"/>
      <c r="ADG295" s="0"/>
      <c r="ADH295" s="0"/>
      <c r="ADI295" s="0"/>
      <c r="ADJ295" s="0"/>
      <c r="ADK295" s="0"/>
      <c r="ADL295" s="0"/>
      <c r="ADM295" s="0"/>
      <c r="ADN295" s="0"/>
      <c r="ADO295" s="0"/>
      <c r="ADP295" s="0"/>
      <c r="ADQ295" s="0"/>
      <c r="ADR295" s="0"/>
      <c r="ADS295" s="0"/>
      <c r="ADT295" s="0"/>
      <c r="ADU295" s="0"/>
      <c r="ADV295" s="0"/>
      <c r="ADW295" s="0"/>
      <c r="ADX295" s="0"/>
      <c r="ADY295" s="0"/>
      <c r="ADZ295" s="0"/>
      <c r="AEA295" s="0"/>
      <c r="AEB295" s="0"/>
      <c r="AEC295" s="0"/>
      <c r="AED295" s="0"/>
      <c r="AEE295" s="0"/>
      <c r="AEF295" s="0"/>
      <c r="AEG295" s="0"/>
      <c r="AEH295" s="0"/>
      <c r="AEI295" s="0"/>
      <c r="AEJ295" s="0"/>
      <c r="AEK295" s="0"/>
      <c r="AEL295" s="0"/>
      <c r="AEM295" s="0"/>
      <c r="AEN295" s="0"/>
      <c r="AEO295" s="0"/>
      <c r="AEP295" s="0"/>
      <c r="AEQ295" s="0"/>
      <c r="AER295" s="0"/>
      <c r="AES295" s="0"/>
      <c r="AET295" s="0"/>
      <c r="AEU295" s="0"/>
      <c r="AEV295" s="0"/>
      <c r="AEW295" s="0"/>
      <c r="AEX295" s="0"/>
      <c r="AEY295" s="0"/>
      <c r="AEZ295" s="0"/>
      <c r="AFA295" s="0"/>
      <c r="AFB295" s="0"/>
      <c r="AFC295" s="0"/>
      <c r="AFD295" s="0"/>
      <c r="AFE295" s="0"/>
      <c r="AFF295" s="0"/>
      <c r="AFG295" s="0"/>
      <c r="AFH295" s="0"/>
      <c r="AFI295" s="0"/>
      <c r="AFJ295" s="0"/>
      <c r="AFK295" s="0"/>
      <c r="AFL295" s="0"/>
      <c r="AFM295" s="0"/>
      <c r="AFN295" s="0"/>
      <c r="AFO295" s="0"/>
      <c r="AFP295" s="0"/>
      <c r="AFQ295" s="0"/>
      <c r="AFR295" s="0"/>
      <c r="AFS295" s="0"/>
      <c r="AFT295" s="0"/>
      <c r="AFU295" s="0"/>
      <c r="AFV295" s="0"/>
      <c r="AFW295" s="0"/>
      <c r="AFX295" s="0"/>
      <c r="AFY295" s="0"/>
      <c r="AFZ295" s="0"/>
      <c r="AGA295" s="0"/>
      <c r="AGB295" s="0"/>
      <c r="AGC295" s="0"/>
      <c r="AGD295" s="0"/>
      <c r="AGE295" s="0"/>
      <c r="AGF295" s="0"/>
      <c r="AGG295" s="0"/>
      <c r="AGH295" s="0"/>
      <c r="AGI295" s="0"/>
      <c r="AGJ295" s="0"/>
      <c r="AGK295" s="0"/>
      <c r="AGL295" s="0"/>
      <c r="AGM295" s="0"/>
      <c r="AGN295" s="0"/>
      <c r="AGO295" s="0"/>
      <c r="AGP295" s="0"/>
      <c r="AGQ295" s="0"/>
      <c r="AGR295" s="0"/>
      <c r="AGS295" s="0"/>
      <c r="AGT295" s="0"/>
      <c r="AGU295" s="0"/>
      <c r="AGV295" s="0"/>
      <c r="AGW295" s="0"/>
      <c r="AGX295" s="0"/>
      <c r="AGY295" s="0"/>
      <c r="AGZ295" s="0"/>
      <c r="AHA295" s="0"/>
      <c r="AHB295" s="0"/>
      <c r="AHC295" s="0"/>
      <c r="AHD295" s="0"/>
      <c r="AHE295" s="0"/>
      <c r="AHF295" s="0"/>
      <c r="AHG295" s="0"/>
      <c r="AHH295" s="0"/>
      <c r="AHI295" s="0"/>
      <c r="AHJ295" s="0"/>
      <c r="AHK295" s="0"/>
      <c r="AHL295" s="0"/>
      <c r="AHM295" s="0"/>
      <c r="AHN295" s="0"/>
      <c r="AHO295" s="0"/>
      <c r="AHP295" s="0"/>
      <c r="AHQ295" s="0"/>
      <c r="AHR295" s="0"/>
      <c r="AHS295" s="0"/>
      <c r="AHT295" s="0"/>
      <c r="AHU295" s="0"/>
      <c r="AHV295" s="0"/>
      <c r="AHW295" s="0"/>
      <c r="AHX295" s="0"/>
      <c r="AHY295" s="0"/>
      <c r="AHZ295" s="0"/>
      <c r="AIA295" s="0"/>
      <c r="AIB295" s="0"/>
      <c r="AIC295" s="0"/>
      <c r="AID295" s="0"/>
      <c r="AIE295" s="0"/>
      <c r="AIF295" s="0"/>
      <c r="AIG295" s="0"/>
      <c r="AIH295" s="0"/>
      <c r="AII295" s="0"/>
      <c r="AIJ295" s="0"/>
      <c r="AIK295" s="0"/>
      <c r="AIL295" s="0"/>
      <c r="AIM295" s="0"/>
      <c r="AIN295" s="0"/>
      <c r="AIO295" s="0"/>
      <c r="AIP295" s="0"/>
      <c r="AIQ295" s="0"/>
      <c r="AIR295" s="0"/>
      <c r="AIS295" s="0"/>
      <c r="AIT295" s="0"/>
      <c r="AIU295" s="0"/>
      <c r="AIV295" s="0"/>
      <c r="AIW295" s="0"/>
      <c r="AIX295" s="0"/>
      <c r="AIY295" s="0"/>
      <c r="AIZ295" s="0"/>
      <c r="AJA295" s="0"/>
      <c r="AJB295" s="0"/>
      <c r="AJC295" s="0"/>
      <c r="AJD295" s="0"/>
      <c r="AJE295" s="0"/>
      <c r="AJF295" s="0"/>
      <c r="AJG295" s="0"/>
      <c r="AJH295" s="0"/>
      <c r="AJI295" s="0"/>
      <c r="AJJ295" s="0"/>
      <c r="AJK295" s="0"/>
      <c r="AJL295" s="0"/>
      <c r="AJM295" s="0"/>
      <c r="AJN295" s="0"/>
      <c r="AJO295" s="0"/>
      <c r="AJP295" s="0"/>
      <c r="AJQ295" s="0"/>
      <c r="AJR295" s="0"/>
      <c r="AJS295" s="0"/>
      <c r="AJT295" s="0"/>
      <c r="AJU295" s="0"/>
      <c r="AJV295" s="0"/>
      <c r="AJW295" s="0"/>
      <c r="AJX295" s="0"/>
      <c r="AJY295" s="0"/>
      <c r="AJZ295" s="0"/>
      <c r="AKA295" s="0"/>
      <c r="AKB295" s="0"/>
      <c r="AKC295" s="0"/>
      <c r="AKD295" s="0"/>
      <c r="AKE295" s="0"/>
      <c r="AKF295" s="0"/>
      <c r="AKG295" s="0"/>
      <c r="AKH295" s="0"/>
      <c r="AKI295" s="0"/>
      <c r="AKJ295" s="0"/>
      <c r="AKK295" s="0"/>
      <c r="AKL295" s="0"/>
      <c r="AKM295" s="0"/>
      <c r="AKN295" s="0"/>
      <c r="AKO295" s="0"/>
      <c r="AKP295" s="0"/>
      <c r="AKQ295" s="0"/>
      <c r="AKR295" s="0"/>
      <c r="AKS295" s="0"/>
      <c r="AKT295" s="0"/>
      <c r="AKU295" s="0"/>
      <c r="AKV295" s="0"/>
      <c r="AKW295" s="0"/>
      <c r="AKX295" s="0"/>
      <c r="AKY295" s="0"/>
      <c r="AKZ295" s="0"/>
      <c r="ALA295" s="0"/>
      <c r="ALB295" s="0"/>
      <c r="ALC295" s="0"/>
      <c r="ALD295" s="0"/>
      <c r="ALE295" s="0"/>
      <c r="ALF295" s="0"/>
      <c r="ALG295" s="0"/>
      <c r="ALH295" s="0"/>
      <c r="ALI295" s="0"/>
      <c r="ALJ295" s="0"/>
      <c r="ALK295" s="0"/>
      <c r="ALL295" s="0"/>
      <c r="ALM295" s="0"/>
      <c r="ALN295" s="0"/>
      <c r="ALO295" s="0"/>
      <c r="ALP295" s="0"/>
      <c r="ALQ295" s="0"/>
      <c r="ALR295" s="0"/>
      <c r="ALS295" s="0"/>
      <c r="ALT295" s="0"/>
      <c r="ALU295" s="0"/>
      <c r="ALV295" s="0"/>
      <c r="ALW295" s="0"/>
      <c r="ALX295" s="0"/>
      <c r="ALY295" s="0"/>
      <c r="ALZ295" s="0"/>
      <c r="AMA295" s="0"/>
      <c r="AMB295" s="0"/>
      <c r="AMC295" s="0"/>
      <c r="AMD295" s="0"/>
      <c r="AME295" s="0"/>
      <c r="AMF295" s="0"/>
      <c r="AMG295" s="0"/>
      <c r="AMH295" s="0"/>
      <c r="AMI295" s="0"/>
      <c r="AMJ295" s="0"/>
    </row>
    <row r="296" customFormat="false" ht="13.2" hidden="true" customHeight="false" outlineLevel="0" collapsed="false">
      <c r="A296" s="29"/>
      <c r="B296" s="19" t="s">
        <v>286</v>
      </c>
      <c r="C296" s="20" t="s">
        <v>328</v>
      </c>
      <c r="D296" s="28"/>
      <c r="E296" s="0"/>
      <c r="F296" s="0"/>
      <c r="G296" s="0"/>
      <c r="H296" s="0"/>
      <c r="I296" s="0"/>
      <c r="J296" s="0"/>
      <c r="K296" s="0"/>
      <c r="L296" s="0"/>
      <c r="M296" s="0"/>
      <c r="N296" s="0"/>
      <c r="O296" s="0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  <c r="GJ296" s="0"/>
      <c r="GK296" s="0"/>
      <c r="GL296" s="0"/>
      <c r="GM296" s="0"/>
      <c r="GN296" s="0"/>
      <c r="GO296" s="0"/>
      <c r="GP296" s="0"/>
      <c r="GQ296" s="0"/>
      <c r="GR296" s="0"/>
      <c r="GS296" s="0"/>
      <c r="GT296" s="0"/>
      <c r="GU296" s="0"/>
      <c r="GV296" s="0"/>
      <c r="GW296" s="0"/>
      <c r="GX296" s="0"/>
      <c r="GY296" s="0"/>
      <c r="GZ296" s="0"/>
      <c r="HA296" s="0"/>
      <c r="HB296" s="0"/>
      <c r="HC296" s="0"/>
      <c r="HD296" s="0"/>
      <c r="HE296" s="0"/>
      <c r="HF296" s="0"/>
      <c r="HG296" s="0"/>
      <c r="HH296" s="0"/>
      <c r="HI296" s="0"/>
      <c r="HJ296" s="0"/>
      <c r="HK296" s="0"/>
      <c r="HL296" s="0"/>
      <c r="HM296" s="0"/>
      <c r="HN296" s="0"/>
      <c r="HO296" s="0"/>
      <c r="HP296" s="0"/>
      <c r="HQ296" s="0"/>
      <c r="HR296" s="0"/>
      <c r="HS296" s="0"/>
      <c r="HT296" s="0"/>
      <c r="HU296" s="0"/>
      <c r="HV296" s="0"/>
      <c r="HW296" s="0"/>
      <c r="HX296" s="0"/>
      <c r="HY296" s="0"/>
      <c r="HZ296" s="0"/>
      <c r="IA296" s="0"/>
      <c r="IB296" s="0"/>
      <c r="IC296" s="0"/>
      <c r="ID296" s="0"/>
      <c r="IE296" s="0"/>
      <c r="IF296" s="0"/>
      <c r="IG296" s="0"/>
      <c r="IH296" s="0"/>
      <c r="II296" s="0"/>
      <c r="IJ296" s="0"/>
      <c r="IK296" s="0"/>
      <c r="IL296" s="0"/>
      <c r="IM296" s="0"/>
      <c r="IN296" s="0"/>
      <c r="IO296" s="0"/>
      <c r="IP296" s="0"/>
      <c r="IQ296" s="0"/>
      <c r="IR296" s="0"/>
      <c r="IS296" s="0"/>
      <c r="IT296" s="0"/>
      <c r="IU296" s="0"/>
      <c r="IV296" s="0"/>
      <c r="IW296" s="0"/>
      <c r="IX296" s="0"/>
      <c r="IY296" s="0"/>
      <c r="IZ296" s="0"/>
      <c r="JA296" s="0"/>
      <c r="JB296" s="0"/>
      <c r="JC296" s="0"/>
      <c r="JD296" s="0"/>
      <c r="JE296" s="0"/>
      <c r="JF296" s="0"/>
      <c r="JG296" s="0"/>
      <c r="JH296" s="0"/>
      <c r="JI296" s="0"/>
      <c r="JJ296" s="0"/>
      <c r="JK296" s="0"/>
      <c r="JL296" s="0"/>
      <c r="JM296" s="0"/>
      <c r="JN296" s="0"/>
      <c r="JO296" s="0"/>
      <c r="JP296" s="0"/>
      <c r="JQ296" s="0"/>
      <c r="JR296" s="0"/>
      <c r="JS296" s="0"/>
      <c r="JT296" s="0"/>
      <c r="JU296" s="0"/>
      <c r="JV296" s="0"/>
      <c r="JW296" s="0"/>
      <c r="JX296" s="0"/>
      <c r="JY296" s="0"/>
      <c r="JZ296" s="0"/>
      <c r="KA296" s="0"/>
      <c r="KB296" s="0"/>
      <c r="KC296" s="0"/>
      <c r="KD296" s="0"/>
      <c r="KE296" s="0"/>
      <c r="KF296" s="0"/>
      <c r="KG296" s="0"/>
      <c r="KH296" s="0"/>
      <c r="KI296" s="0"/>
      <c r="KJ296" s="0"/>
      <c r="KK296" s="0"/>
      <c r="KL296" s="0"/>
      <c r="KM296" s="0"/>
      <c r="KN296" s="0"/>
      <c r="KO296" s="0"/>
      <c r="KP296" s="0"/>
      <c r="KQ296" s="0"/>
      <c r="KR296" s="0"/>
      <c r="KS296" s="0"/>
      <c r="KT296" s="0"/>
      <c r="KU296" s="0"/>
      <c r="KV296" s="0"/>
      <c r="KW296" s="0"/>
      <c r="KX296" s="0"/>
      <c r="KY296" s="0"/>
      <c r="KZ296" s="0"/>
      <c r="LA296" s="0"/>
      <c r="LB296" s="0"/>
      <c r="LC296" s="0"/>
      <c r="LD296" s="0"/>
      <c r="LE296" s="0"/>
      <c r="LF296" s="0"/>
      <c r="LG296" s="0"/>
      <c r="LH296" s="0"/>
      <c r="LI296" s="0"/>
      <c r="LJ296" s="0"/>
      <c r="LK296" s="0"/>
      <c r="LL296" s="0"/>
      <c r="LM296" s="0"/>
      <c r="LN296" s="0"/>
      <c r="LO296" s="0"/>
      <c r="LP296" s="0"/>
      <c r="LQ296" s="0"/>
      <c r="LR296" s="0"/>
      <c r="LS296" s="0"/>
      <c r="LT296" s="0"/>
      <c r="LU296" s="0"/>
      <c r="LV296" s="0"/>
      <c r="LW296" s="0"/>
      <c r="LX296" s="0"/>
      <c r="LY296" s="0"/>
      <c r="LZ296" s="0"/>
      <c r="MA296" s="0"/>
      <c r="MB296" s="0"/>
      <c r="MC296" s="0"/>
      <c r="MD296" s="0"/>
      <c r="ME296" s="0"/>
      <c r="MF296" s="0"/>
      <c r="MG296" s="0"/>
      <c r="MH296" s="0"/>
      <c r="MI296" s="0"/>
      <c r="MJ296" s="0"/>
      <c r="MK296" s="0"/>
      <c r="ML296" s="0"/>
      <c r="MM296" s="0"/>
      <c r="MN296" s="0"/>
      <c r="MO296" s="0"/>
      <c r="MP296" s="0"/>
      <c r="MQ296" s="0"/>
      <c r="MR296" s="0"/>
      <c r="MS296" s="0"/>
      <c r="MT296" s="0"/>
      <c r="MU296" s="0"/>
      <c r="MV296" s="0"/>
      <c r="MW296" s="0"/>
      <c r="MX296" s="0"/>
      <c r="MY296" s="0"/>
      <c r="MZ296" s="0"/>
      <c r="NA296" s="0"/>
      <c r="NB296" s="0"/>
      <c r="NC296" s="0"/>
      <c r="ND296" s="0"/>
      <c r="NE296" s="0"/>
      <c r="NF296" s="0"/>
      <c r="NG296" s="0"/>
      <c r="NH296" s="0"/>
      <c r="NI296" s="0"/>
      <c r="NJ296" s="0"/>
      <c r="NK296" s="0"/>
      <c r="NL296" s="0"/>
      <c r="NM296" s="0"/>
      <c r="NN296" s="0"/>
      <c r="NO296" s="0"/>
      <c r="NP296" s="0"/>
      <c r="NQ296" s="0"/>
      <c r="NR296" s="0"/>
      <c r="NS296" s="0"/>
      <c r="NT296" s="0"/>
      <c r="NU296" s="0"/>
      <c r="NV296" s="0"/>
      <c r="NW296" s="0"/>
      <c r="NX296" s="0"/>
      <c r="NY296" s="0"/>
      <c r="NZ296" s="0"/>
      <c r="OA296" s="0"/>
      <c r="OB296" s="0"/>
      <c r="OC296" s="0"/>
      <c r="OD296" s="0"/>
      <c r="OE296" s="0"/>
      <c r="OF296" s="0"/>
      <c r="OG296" s="0"/>
      <c r="OH296" s="0"/>
      <c r="OI296" s="0"/>
      <c r="OJ296" s="0"/>
      <c r="OK296" s="0"/>
      <c r="OL296" s="0"/>
      <c r="OM296" s="0"/>
      <c r="ON296" s="0"/>
      <c r="OO296" s="0"/>
      <c r="OP296" s="0"/>
      <c r="OQ296" s="0"/>
      <c r="OR296" s="0"/>
      <c r="OS296" s="0"/>
      <c r="OT296" s="0"/>
      <c r="OU296" s="0"/>
      <c r="OV296" s="0"/>
      <c r="OW296" s="0"/>
      <c r="OX296" s="0"/>
      <c r="OY296" s="0"/>
      <c r="OZ296" s="0"/>
      <c r="PA296" s="0"/>
      <c r="PB296" s="0"/>
      <c r="PC296" s="0"/>
      <c r="PD296" s="0"/>
      <c r="PE296" s="0"/>
      <c r="PF296" s="0"/>
      <c r="PG296" s="0"/>
      <c r="PH296" s="0"/>
      <c r="PI296" s="0"/>
      <c r="PJ296" s="0"/>
      <c r="PK296" s="0"/>
      <c r="PL296" s="0"/>
      <c r="PM296" s="0"/>
      <c r="PN296" s="0"/>
      <c r="PO296" s="0"/>
      <c r="PP296" s="0"/>
      <c r="PQ296" s="0"/>
      <c r="PR296" s="0"/>
      <c r="PS296" s="0"/>
      <c r="PT296" s="0"/>
      <c r="PU296" s="0"/>
      <c r="PV296" s="0"/>
      <c r="PW296" s="0"/>
      <c r="PX296" s="0"/>
      <c r="PY296" s="0"/>
      <c r="PZ296" s="0"/>
      <c r="QA296" s="0"/>
      <c r="QB296" s="0"/>
      <c r="QC296" s="0"/>
      <c r="QD296" s="0"/>
      <c r="QE296" s="0"/>
      <c r="QF296" s="0"/>
      <c r="QG296" s="0"/>
      <c r="QH296" s="0"/>
      <c r="QI296" s="0"/>
      <c r="QJ296" s="0"/>
      <c r="QK296" s="0"/>
      <c r="QL296" s="0"/>
      <c r="QM296" s="0"/>
      <c r="QN296" s="0"/>
      <c r="QO296" s="0"/>
      <c r="QP296" s="0"/>
      <c r="QQ296" s="0"/>
      <c r="QR296" s="0"/>
      <c r="QS296" s="0"/>
      <c r="QT296" s="0"/>
      <c r="QU296" s="0"/>
      <c r="QV296" s="0"/>
      <c r="QW296" s="0"/>
      <c r="QX296" s="0"/>
      <c r="QY296" s="0"/>
      <c r="QZ296" s="0"/>
      <c r="RA296" s="0"/>
      <c r="RB296" s="0"/>
      <c r="RC296" s="0"/>
      <c r="RD296" s="0"/>
      <c r="RE296" s="0"/>
      <c r="RF296" s="0"/>
      <c r="RG296" s="0"/>
      <c r="RH296" s="0"/>
      <c r="RI296" s="0"/>
      <c r="RJ296" s="0"/>
      <c r="RK296" s="0"/>
      <c r="RL296" s="0"/>
      <c r="RM296" s="0"/>
      <c r="RN296" s="0"/>
      <c r="RO296" s="0"/>
      <c r="RP296" s="0"/>
      <c r="RQ296" s="0"/>
      <c r="RR296" s="0"/>
      <c r="RS296" s="0"/>
      <c r="RT296" s="0"/>
      <c r="RU296" s="0"/>
      <c r="RV296" s="0"/>
      <c r="RW296" s="0"/>
      <c r="RX296" s="0"/>
      <c r="RY296" s="0"/>
      <c r="RZ296" s="0"/>
      <c r="SA296" s="0"/>
      <c r="SB296" s="0"/>
      <c r="SC296" s="0"/>
      <c r="SD296" s="0"/>
      <c r="SE296" s="0"/>
      <c r="SF296" s="0"/>
      <c r="SG296" s="0"/>
      <c r="SH296" s="0"/>
      <c r="SI296" s="0"/>
      <c r="SJ296" s="0"/>
      <c r="SK296" s="0"/>
      <c r="SL296" s="0"/>
      <c r="SM296" s="0"/>
      <c r="SN296" s="0"/>
      <c r="SO296" s="0"/>
      <c r="SP296" s="0"/>
      <c r="SQ296" s="0"/>
      <c r="SR296" s="0"/>
      <c r="SS296" s="0"/>
      <c r="ST296" s="0"/>
      <c r="SU296" s="0"/>
      <c r="SV296" s="0"/>
      <c r="SW296" s="0"/>
      <c r="SX296" s="0"/>
      <c r="SY296" s="0"/>
      <c r="SZ296" s="0"/>
      <c r="TA296" s="0"/>
      <c r="TB296" s="0"/>
      <c r="TC296" s="0"/>
      <c r="TD296" s="0"/>
      <c r="TE296" s="0"/>
      <c r="TF296" s="0"/>
      <c r="TG296" s="0"/>
      <c r="TH296" s="0"/>
      <c r="TI296" s="0"/>
      <c r="TJ296" s="0"/>
      <c r="TK296" s="0"/>
      <c r="TL296" s="0"/>
      <c r="TM296" s="0"/>
      <c r="TN296" s="0"/>
      <c r="TO296" s="0"/>
      <c r="TP296" s="0"/>
      <c r="TQ296" s="0"/>
      <c r="TR296" s="0"/>
      <c r="TS296" s="0"/>
      <c r="TT296" s="0"/>
      <c r="TU296" s="0"/>
      <c r="TV296" s="0"/>
      <c r="TW296" s="0"/>
      <c r="TX296" s="0"/>
      <c r="TY296" s="0"/>
      <c r="TZ296" s="0"/>
      <c r="UA296" s="0"/>
      <c r="UB296" s="0"/>
      <c r="UC296" s="0"/>
      <c r="UD296" s="0"/>
      <c r="UE296" s="0"/>
      <c r="UF296" s="0"/>
      <c r="UG296" s="0"/>
      <c r="UH296" s="0"/>
      <c r="UI296" s="0"/>
      <c r="UJ296" s="0"/>
      <c r="UK296" s="0"/>
      <c r="UL296" s="0"/>
      <c r="UM296" s="0"/>
      <c r="UN296" s="0"/>
      <c r="UO296" s="0"/>
      <c r="UP296" s="0"/>
      <c r="UQ296" s="0"/>
      <c r="UR296" s="0"/>
      <c r="US296" s="0"/>
      <c r="UT296" s="0"/>
      <c r="UU296" s="0"/>
      <c r="UV296" s="0"/>
      <c r="UW296" s="0"/>
      <c r="UX296" s="0"/>
      <c r="UY296" s="0"/>
      <c r="UZ296" s="0"/>
      <c r="VA296" s="0"/>
      <c r="VB296" s="0"/>
      <c r="VC296" s="0"/>
      <c r="VD296" s="0"/>
      <c r="VE296" s="0"/>
      <c r="VF296" s="0"/>
      <c r="VG296" s="0"/>
      <c r="VH296" s="0"/>
      <c r="VI296" s="0"/>
      <c r="VJ296" s="0"/>
      <c r="VK296" s="0"/>
      <c r="VL296" s="0"/>
      <c r="VM296" s="0"/>
      <c r="VN296" s="0"/>
      <c r="VO296" s="0"/>
      <c r="VP296" s="0"/>
      <c r="VQ296" s="0"/>
      <c r="VR296" s="0"/>
      <c r="VS296" s="0"/>
      <c r="VT296" s="0"/>
      <c r="VU296" s="0"/>
      <c r="VV296" s="0"/>
      <c r="VW296" s="0"/>
      <c r="VX296" s="0"/>
      <c r="VY296" s="0"/>
      <c r="VZ296" s="0"/>
      <c r="WA296" s="0"/>
      <c r="WB296" s="0"/>
      <c r="WC296" s="0"/>
      <c r="WD296" s="0"/>
      <c r="WE296" s="0"/>
      <c r="WF296" s="0"/>
      <c r="WG296" s="0"/>
      <c r="WH296" s="0"/>
      <c r="WI296" s="0"/>
      <c r="WJ296" s="0"/>
      <c r="WK296" s="0"/>
      <c r="WL296" s="0"/>
      <c r="WM296" s="0"/>
      <c r="WN296" s="0"/>
      <c r="WO296" s="0"/>
      <c r="WP296" s="0"/>
      <c r="WQ296" s="0"/>
      <c r="WR296" s="0"/>
      <c r="WS296" s="0"/>
      <c r="WT296" s="0"/>
      <c r="WU296" s="0"/>
      <c r="WV296" s="0"/>
      <c r="WW296" s="0"/>
      <c r="WX296" s="0"/>
      <c r="WY296" s="0"/>
      <c r="WZ296" s="0"/>
      <c r="XA296" s="0"/>
      <c r="XB296" s="0"/>
      <c r="XC296" s="0"/>
      <c r="XD296" s="0"/>
      <c r="XE296" s="0"/>
      <c r="XF296" s="0"/>
      <c r="XG296" s="0"/>
      <c r="XH296" s="0"/>
      <c r="XI296" s="0"/>
      <c r="XJ296" s="0"/>
      <c r="XK296" s="0"/>
      <c r="XL296" s="0"/>
      <c r="XM296" s="0"/>
      <c r="XN296" s="0"/>
      <c r="XO296" s="0"/>
      <c r="XP296" s="0"/>
      <c r="XQ296" s="0"/>
      <c r="XR296" s="0"/>
      <c r="XS296" s="0"/>
      <c r="XT296" s="0"/>
      <c r="XU296" s="0"/>
      <c r="XV296" s="0"/>
      <c r="XW296" s="0"/>
      <c r="XX296" s="0"/>
      <c r="XY296" s="0"/>
      <c r="XZ296" s="0"/>
      <c r="YA296" s="0"/>
      <c r="YB296" s="0"/>
      <c r="YC296" s="0"/>
      <c r="YD296" s="0"/>
      <c r="YE296" s="0"/>
      <c r="YF296" s="0"/>
      <c r="YG296" s="0"/>
      <c r="YH296" s="0"/>
      <c r="YI296" s="0"/>
      <c r="YJ296" s="0"/>
      <c r="YK296" s="0"/>
      <c r="YL296" s="0"/>
      <c r="YM296" s="0"/>
      <c r="YN296" s="0"/>
      <c r="YO296" s="0"/>
      <c r="YP296" s="0"/>
      <c r="YQ296" s="0"/>
      <c r="YR296" s="0"/>
      <c r="YS296" s="0"/>
      <c r="YT296" s="0"/>
      <c r="YU296" s="0"/>
      <c r="YV296" s="0"/>
      <c r="YW296" s="0"/>
      <c r="YX296" s="0"/>
      <c r="YY296" s="0"/>
      <c r="YZ296" s="0"/>
      <c r="ZA296" s="0"/>
      <c r="ZB296" s="0"/>
      <c r="ZC296" s="0"/>
      <c r="ZD296" s="0"/>
      <c r="ZE296" s="0"/>
      <c r="ZF296" s="0"/>
      <c r="ZG296" s="0"/>
      <c r="ZH296" s="0"/>
      <c r="ZI296" s="0"/>
      <c r="ZJ296" s="0"/>
      <c r="ZK296" s="0"/>
      <c r="ZL296" s="0"/>
      <c r="ZM296" s="0"/>
      <c r="ZN296" s="0"/>
      <c r="ZO296" s="0"/>
      <c r="ZP296" s="0"/>
      <c r="ZQ296" s="0"/>
      <c r="ZR296" s="0"/>
      <c r="ZS296" s="0"/>
      <c r="ZT296" s="0"/>
      <c r="ZU296" s="0"/>
      <c r="ZV296" s="0"/>
      <c r="ZW296" s="0"/>
      <c r="ZX296" s="0"/>
      <c r="ZY296" s="0"/>
      <c r="ZZ296" s="0"/>
      <c r="AAA296" s="0"/>
      <c r="AAB296" s="0"/>
      <c r="AAC296" s="0"/>
      <c r="AAD296" s="0"/>
      <c r="AAE296" s="0"/>
      <c r="AAF296" s="0"/>
      <c r="AAG296" s="0"/>
      <c r="AAH296" s="0"/>
      <c r="AAI296" s="0"/>
      <c r="AAJ296" s="0"/>
      <c r="AAK296" s="0"/>
      <c r="AAL296" s="0"/>
      <c r="AAM296" s="0"/>
      <c r="AAN296" s="0"/>
      <c r="AAO296" s="0"/>
      <c r="AAP296" s="0"/>
      <c r="AAQ296" s="0"/>
      <c r="AAR296" s="0"/>
      <c r="AAS296" s="0"/>
      <c r="AAT296" s="0"/>
      <c r="AAU296" s="0"/>
      <c r="AAV296" s="0"/>
      <c r="AAW296" s="0"/>
      <c r="AAX296" s="0"/>
      <c r="AAY296" s="0"/>
      <c r="AAZ296" s="0"/>
      <c r="ABA296" s="0"/>
      <c r="ABB296" s="0"/>
      <c r="ABC296" s="0"/>
      <c r="ABD296" s="0"/>
      <c r="ABE296" s="0"/>
      <c r="ABF296" s="0"/>
      <c r="ABG296" s="0"/>
      <c r="ABH296" s="0"/>
      <c r="ABI296" s="0"/>
      <c r="ABJ296" s="0"/>
      <c r="ABK296" s="0"/>
      <c r="ABL296" s="0"/>
      <c r="ABM296" s="0"/>
      <c r="ABN296" s="0"/>
      <c r="ABO296" s="0"/>
      <c r="ABP296" s="0"/>
      <c r="ABQ296" s="0"/>
      <c r="ABR296" s="0"/>
      <c r="ABS296" s="0"/>
      <c r="ABT296" s="0"/>
      <c r="ABU296" s="0"/>
      <c r="ABV296" s="0"/>
      <c r="ABW296" s="0"/>
      <c r="ABX296" s="0"/>
      <c r="ABY296" s="0"/>
      <c r="ABZ296" s="0"/>
      <c r="ACA296" s="0"/>
      <c r="ACB296" s="0"/>
      <c r="ACC296" s="0"/>
      <c r="ACD296" s="0"/>
      <c r="ACE296" s="0"/>
      <c r="ACF296" s="0"/>
      <c r="ACG296" s="0"/>
      <c r="ACH296" s="0"/>
      <c r="ACI296" s="0"/>
      <c r="ACJ296" s="0"/>
      <c r="ACK296" s="0"/>
      <c r="ACL296" s="0"/>
      <c r="ACM296" s="0"/>
      <c r="ACN296" s="0"/>
      <c r="ACO296" s="0"/>
      <c r="ACP296" s="0"/>
      <c r="ACQ296" s="0"/>
      <c r="ACR296" s="0"/>
      <c r="ACS296" s="0"/>
      <c r="ACT296" s="0"/>
      <c r="ACU296" s="0"/>
      <c r="ACV296" s="0"/>
      <c r="ACW296" s="0"/>
      <c r="ACX296" s="0"/>
      <c r="ACY296" s="0"/>
      <c r="ACZ296" s="0"/>
      <c r="ADA296" s="0"/>
      <c r="ADB296" s="0"/>
      <c r="ADC296" s="0"/>
      <c r="ADD296" s="0"/>
      <c r="ADE296" s="0"/>
      <c r="ADF296" s="0"/>
      <c r="ADG296" s="0"/>
      <c r="ADH296" s="0"/>
      <c r="ADI296" s="0"/>
      <c r="ADJ296" s="0"/>
      <c r="ADK296" s="0"/>
      <c r="ADL296" s="0"/>
      <c r="ADM296" s="0"/>
      <c r="ADN296" s="0"/>
      <c r="ADO296" s="0"/>
      <c r="ADP296" s="0"/>
      <c r="ADQ296" s="0"/>
      <c r="ADR296" s="0"/>
      <c r="ADS296" s="0"/>
      <c r="ADT296" s="0"/>
      <c r="ADU296" s="0"/>
      <c r="ADV296" s="0"/>
      <c r="ADW296" s="0"/>
      <c r="ADX296" s="0"/>
      <c r="ADY296" s="0"/>
      <c r="ADZ296" s="0"/>
      <c r="AEA296" s="0"/>
      <c r="AEB296" s="0"/>
      <c r="AEC296" s="0"/>
      <c r="AED296" s="0"/>
      <c r="AEE296" s="0"/>
      <c r="AEF296" s="0"/>
      <c r="AEG296" s="0"/>
      <c r="AEH296" s="0"/>
      <c r="AEI296" s="0"/>
      <c r="AEJ296" s="0"/>
      <c r="AEK296" s="0"/>
      <c r="AEL296" s="0"/>
      <c r="AEM296" s="0"/>
      <c r="AEN296" s="0"/>
      <c r="AEO296" s="0"/>
      <c r="AEP296" s="0"/>
      <c r="AEQ296" s="0"/>
      <c r="AER296" s="0"/>
      <c r="AES296" s="0"/>
      <c r="AET296" s="0"/>
      <c r="AEU296" s="0"/>
      <c r="AEV296" s="0"/>
      <c r="AEW296" s="0"/>
      <c r="AEX296" s="0"/>
      <c r="AEY296" s="0"/>
      <c r="AEZ296" s="0"/>
      <c r="AFA296" s="0"/>
      <c r="AFB296" s="0"/>
      <c r="AFC296" s="0"/>
      <c r="AFD296" s="0"/>
      <c r="AFE296" s="0"/>
      <c r="AFF296" s="0"/>
      <c r="AFG296" s="0"/>
      <c r="AFH296" s="0"/>
      <c r="AFI296" s="0"/>
      <c r="AFJ296" s="0"/>
      <c r="AFK296" s="0"/>
      <c r="AFL296" s="0"/>
      <c r="AFM296" s="0"/>
      <c r="AFN296" s="0"/>
      <c r="AFO296" s="0"/>
      <c r="AFP296" s="0"/>
      <c r="AFQ296" s="0"/>
      <c r="AFR296" s="0"/>
      <c r="AFS296" s="0"/>
      <c r="AFT296" s="0"/>
      <c r="AFU296" s="0"/>
      <c r="AFV296" s="0"/>
      <c r="AFW296" s="0"/>
      <c r="AFX296" s="0"/>
      <c r="AFY296" s="0"/>
      <c r="AFZ296" s="0"/>
      <c r="AGA296" s="0"/>
      <c r="AGB296" s="0"/>
      <c r="AGC296" s="0"/>
      <c r="AGD296" s="0"/>
      <c r="AGE296" s="0"/>
      <c r="AGF296" s="0"/>
      <c r="AGG296" s="0"/>
      <c r="AGH296" s="0"/>
      <c r="AGI296" s="0"/>
      <c r="AGJ296" s="0"/>
      <c r="AGK296" s="0"/>
      <c r="AGL296" s="0"/>
      <c r="AGM296" s="0"/>
      <c r="AGN296" s="0"/>
      <c r="AGO296" s="0"/>
      <c r="AGP296" s="0"/>
      <c r="AGQ296" s="0"/>
      <c r="AGR296" s="0"/>
      <c r="AGS296" s="0"/>
      <c r="AGT296" s="0"/>
      <c r="AGU296" s="0"/>
      <c r="AGV296" s="0"/>
      <c r="AGW296" s="0"/>
      <c r="AGX296" s="0"/>
      <c r="AGY296" s="0"/>
      <c r="AGZ296" s="0"/>
      <c r="AHA296" s="0"/>
      <c r="AHB296" s="0"/>
      <c r="AHC296" s="0"/>
      <c r="AHD296" s="0"/>
      <c r="AHE296" s="0"/>
      <c r="AHF296" s="0"/>
      <c r="AHG296" s="0"/>
      <c r="AHH296" s="0"/>
      <c r="AHI296" s="0"/>
      <c r="AHJ296" s="0"/>
      <c r="AHK296" s="0"/>
      <c r="AHL296" s="0"/>
      <c r="AHM296" s="0"/>
      <c r="AHN296" s="0"/>
      <c r="AHO296" s="0"/>
      <c r="AHP296" s="0"/>
      <c r="AHQ296" s="0"/>
      <c r="AHR296" s="0"/>
      <c r="AHS296" s="0"/>
      <c r="AHT296" s="0"/>
      <c r="AHU296" s="0"/>
      <c r="AHV296" s="0"/>
      <c r="AHW296" s="0"/>
      <c r="AHX296" s="0"/>
      <c r="AHY296" s="0"/>
      <c r="AHZ296" s="0"/>
      <c r="AIA296" s="0"/>
      <c r="AIB296" s="0"/>
      <c r="AIC296" s="0"/>
      <c r="AID296" s="0"/>
      <c r="AIE296" s="0"/>
      <c r="AIF296" s="0"/>
      <c r="AIG296" s="0"/>
      <c r="AIH296" s="0"/>
      <c r="AII296" s="0"/>
      <c r="AIJ296" s="0"/>
      <c r="AIK296" s="0"/>
      <c r="AIL296" s="0"/>
      <c r="AIM296" s="0"/>
      <c r="AIN296" s="0"/>
      <c r="AIO296" s="0"/>
      <c r="AIP296" s="0"/>
      <c r="AIQ296" s="0"/>
      <c r="AIR296" s="0"/>
      <c r="AIS296" s="0"/>
      <c r="AIT296" s="0"/>
      <c r="AIU296" s="0"/>
      <c r="AIV296" s="0"/>
      <c r="AIW296" s="0"/>
      <c r="AIX296" s="0"/>
      <c r="AIY296" s="0"/>
      <c r="AIZ296" s="0"/>
      <c r="AJA296" s="0"/>
      <c r="AJB296" s="0"/>
      <c r="AJC296" s="0"/>
      <c r="AJD296" s="0"/>
      <c r="AJE296" s="0"/>
      <c r="AJF296" s="0"/>
      <c r="AJG296" s="0"/>
      <c r="AJH296" s="0"/>
      <c r="AJI296" s="0"/>
      <c r="AJJ296" s="0"/>
      <c r="AJK296" s="0"/>
      <c r="AJL296" s="0"/>
      <c r="AJM296" s="0"/>
      <c r="AJN296" s="0"/>
      <c r="AJO296" s="0"/>
      <c r="AJP296" s="0"/>
      <c r="AJQ296" s="0"/>
      <c r="AJR296" s="0"/>
      <c r="AJS296" s="0"/>
      <c r="AJT296" s="0"/>
      <c r="AJU296" s="0"/>
      <c r="AJV296" s="0"/>
      <c r="AJW296" s="0"/>
      <c r="AJX296" s="0"/>
      <c r="AJY296" s="0"/>
      <c r="AJZ296" s="0"/>
      <c r="AKA296" s="0"/>
      <c r="AKB296" s="0"/>
      <c r="AKC296" s="0"/>
      <c r="AKD296" s="0"/>
      <c r="AKE296" s="0"/>
      <c r="AKF296" s="0"/>
      <c r="AKG296" s="0"/>
      <c r="AKH296" s="0"/>
      <c r="AKI296" s="0"/>
      <c r="AKJ296" s="0"/>
      <c r="AKK296" s="0"/>
      <c r="AKL296" s="0"/>
      <c r="AKM296" s="0"/>
      <c r="AKN296" s="0"/>
      <c r="AKO296" s="0"/>
      <c r="AKP296" s="0"/>
      <c r="AKQ296" s="0"/>
      <c r="AKR296" s="0"/>
      <c r="AKS296" s="0"/>
      <c r="AKT296" s="0"/>
      <c r="AKU296" s="0"/>
      <c r="AKV296" s="0"/>
      <c r="AKW296" s="0"/>
      <c r="AKX296" s="0"/>
      <c r="AKY296" s="0"/>
      <c r="AKZ296" s="0"/>
      <c r="ALA296" s="0"/>
      <c r="ALB296" s="0"/>
      <c r="ALC296" s="0"/>
      <c r="ALD296" s="0"/>
      <c r="ALE296" s="0"/>
      <c r="ALF296" s="0"/>
      <c r="ALG296" s="0"/>
      <c r="ALH296" s="0"/>
      <c r="ALI296" s="0"/>
      <c r="ALJ296" s="0"/>
      <c r="ALK296" s="0"/>
      <c r="ALL296" s="0"/>
      <c r="ALM296" s="0"/>
      <c r="ALN296" s="0"/>
      <c r="ALO296" s="0"/>
      <c r="ALP296" s="0"/>
      <c r="ALQ296" s="0"/>
      <c r="ALR296" s="0"/>
      <c r="ALS296" s="0"/>
      <c r="ALT296" s="0"/>
      <c r="ALU296" s="0"/>
      <c r="ALV296" s="0"/>
      <c r="ALW296" s="0"/>
      <c r="ALX296" s="0"/>
      <c r="ALY296" s="0"/>
      <c r="ALZ296" s="0"/>
      <c r="AMA296" s="0"/>
      <c r="AMB296" s="0"/>
      <c r="AMC296" s="0"/>
      <c r="AMD296" s="0"/>
      <c r="AME296" s="0"/>
      <c r="AMF296" s="0"/>
      <c r="AMG296" s="0"/>
      <c r="AMH296" s="0"/>
      <c r="AMI296" s="0"/>
      <c r="AMJ296" s="0"/>
    </row>
    <row r="297" customFormat="false" ht="13.2" hidden="true" customHeight="false" outlineLevel="0" collapsed="false">
      <c r="A297" s="29"/>
      <c r="B297" s="19" t="s">
        <v>286</v>
      </c>
      <c r="C297" s="20" t="s">
        <v>329</v>
      </c>
      <c r="D297" s="28"/>
      <c r="E297" s="0"/>
      <c r="F297" s="0"/>
      <c r="G297" s="0"/>
      <c r="H297" s="0"/>
      <c r="I297" s="0"/>
      <c r="J297" s="0"/>
      <c r="K297" s="0"/>
      <c r="L297" s="0"/>
      <c r="M297" s="0"/>
      <c r="N297" s="0"/>
      <c r="O297" s="0"/>
      <c r="P297" s="0"/>
      <c r="Q297" s="0"/>
      <c r="R297" s="0"/>
      <c r="S297" s="0"/>
      <c r="T297" s="0"/>
      <c r="U297" s="0"/>
      <c r="V297" s="0"/>
      <c r="W297" s="0"/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  <c r="GJ297" s="0"/>
      <c r="GK297" s="0"/>
      <c r="GL297" s="0"/>
      <c r="GM297" s="0"/>
      <c r="GN297" s="0"/>
      <c r="GO297" s="0"/>
      <c r="GP297" s="0"/>
      <c r="GQ297" s="0"/>
      <c r="GR297" s="0"/>
      <c r="GS297" s="0"/>
      <c r="GT297" s="0"/>
      <c r="GU297" s="0"/>
      <c r="GV297" s="0"/>
      <c r="GW297" s="0"/>
      <c r="GX297" s="0"/>
      <c r="GY297" s="0"/>
      <c r="GZ297" s="0"/>
      <c r="HA297" s="0"/>
      <c r="HB297" s="0"/>
      <c r="HC297" s="0"/>
      <c r="HD297" s="0"/>
      <c r="HE297" s="0"/>
      <c r="HF297" s="0"/>
      <c r="HG297" s="0"/>
      <c r="HH297" s="0"/>
      <c r="HI297" s="0"/>
      <c r="HJ297" s="0"/>
      <c r="HK297" s="0"/>
      <c r="HL297" s="0"/>
      <c r="HM297" s="0"/>
      <c r="HN297" s="0"/>
      <c r="HO297" s="0"/>
      <c r="HP297" s="0"/>
      <c r="HQ297" s="0"/>
      <c r="HR297" s="0"/>
      <c r="HS297" s="0"/>
      <c r="HT297" s="0"/>
      <c r="HU297" s="0"/>
      <c r="HV297" s="0"/>
      <c r="HW297" s="0"/>
      <c r="HX297" s="0"/>
      <c r="HY297" s="0"/>
      <c r="HZ297" s="0"/>
      <c r="IA297" s="0"/>
      <c r="IB297" s="0"/>
      <c r="IC297" s="0"/>
      <c r="ID297" s="0"/>
      <c r="IE297" s="0"/>
      <c r="IF297" s="0"/>
      <c r="IG297" s="0"/>
      <c r="IH297" s="0"/>
      <c r="II297" s="0"/>
      <c r="IJ297" s="0"/>
      <c r="IK297" s="0"/>
      <c r="IL297" s="0"/>
      <c r="IM297" s="0"/>
      <c r="IN297" s="0"/>
      <c r="IO297" s="0"/>
      <c r="IP297" s="0"/>
      <c r="IQ297" s="0"/>
      <c r="IR297" s="0"/>
      <c r="IS297" s="0"/>
      <c r="IT297" s="0"/>
      <c r="IU297" s="0"/>
      <c r="IV297" s="0"/>
      <c r="IW297" s="0"/>
      <c r="IX297" s="0"/>
      <c r="IY297" s="0"/>
      <c r="IZ297" s="0"/>
      <c r="JA297" s="0"/>
      <c r="JB297" s="0"/>
      <c r="JC297" s="0"/>
      <c r="JD297" s="0"/>
      <c r="JE297" s="0"/>
      <c r="JF297" s="0"/>
      <c r="JG297" s="0"/>
      <c r="JH297" s="0"/>
      <c r="JI297" s="0"/>
      <c r="JJ297" s="0"/>
      <c r="JK297" s="0"/>
      <c r="JL297" s="0"/>
      <c r="JM297" s="0"/>
      <c r="JN297" s="0"/>
      <c r="JO297" s="0"/>
      <c r="JP297" s="0"/>
      <c r="JQ297" s="0"/>
      <c r="JR297" s="0"/>
      <c r="JS297" s="0"/>
      <c r="JT297" s="0"/>
      <c r="JU297" s="0"/>
      <c r="JV297" s="0"/>
      <c r="JW297" s="0"/>
      <c r="JX297" s="0"/>
      <c r="JY297" s="0"/>
      <c r="JZ297" s="0"/>
      <c r="KA297" s="0"/>
      <c r="KB297" s="0"/>
      <c r="KC297" s="0"/>
      <c r="KD297" s="0"/>
      <c r="KE297" s="0"/>
      <c r="KF297" s="0"/>
      <c r="KG297" s="0"/>
      <c r="KH297" s="0"/>
      <c r="KI297" s="0"/>
      <c r="KJ297" s="0"/>
      <c r="KK297" s="0"/>
      <c r="KL297" s="0"/>
      <c r="KM297" s="0"/>
      <c r="KN297" s="0"/>
      <c r="KO297" s="0"/>
      <c r="KP297" s="0"/>
      <c r="KQ297" s="0"/>
      <c r="KR297" s="0"/>
      <c r="KS297" s="0"/>
      <c r="KT297" s="0"/>
      <c r="KU297" s="0"/>
      <c r="KV297" s="0"/>
      <c r="KW297" s="0"/>
      <c r="KX297" s="0"/>
      <c r="KY297" s="0"/>
      <c r="KZ297" s="0"/>
      <c r="LA297" s="0"/>
      <c r="LB297" s="0"/>
      <c r="LC297" s="0"/>
      <c r="LD297" s="0"/>
      <c r="LE297" s="0"/>
      <c r="LF297" s="0"/>
      <c r="LG297" s="0"/>
      <c r="LH297" s="0"/>
      <c r="LI297" s="0"/>
      <c r="LJ297" s="0"/>
      <c r="LK297" s="0"/>
      <c r="LL297" s="0"/>
      <c r="LM297" s="0"/>
      <c r="LN297" s="0"/>
      <c r="LO297" s="0"/>
      <c r="LP297" s="0"/>
      <c r="LQ297" s="0"/>
      <c r="LR297" s="0"/>
      <c r="LS297" s="0"/>
      <c r="LT297" s="0"/>
      <c r="LU297" s="0"/>
      <c r="LV297" s="0"/>
      <c r="LW297" s="0"/>
      <c r="LX297" s="0"/>
      <c r="LY297" s="0"/>
      <c r="LZ297" s="0"/>
      <c r="MA297" s="0"/>
      <c r="MB297" s="0"/>
      <c r="MC297" s="0"/>
      <c r="MD297" s="0"/>
      <c r="ME297" s="0"/>
      <c r="MF297" s="0"/>
      <c r="MG297" s="0"/>
      <c r="MH297" s="0"/>
      <c r="MI297" s="0"/>
      <c r="MJ297" s="0"/>
      <c r="MK297" s="0"/>
      <c r="ML297" s="0"/>
      <c r="MM297" s="0"/>
      <c r="MN297" s="0"/>
      <c r="MO297" s="0"/>
      <c r="MP297" s="0"/>
      <c r="MQ297" s="0"/>
      <c r="MR297" s="0"/>
      <c r="MS297" s="0"/>
      <c r="MT297" s="0"/>
      <c r="MU297" s="0"/>
      <c r="MV297" s="0"/>
      <c r="MW297" s="0"/>
      <c r="MX297" s="0"/>
      <c r="MY297" s="0"/>
      <c r="MZ297" s="0"/>
      <c r="NA297" s="0"/>
      <c r="NB297" s="0"/>
      <c r="NC297" s="0"/>
      <c r="ND297" s="0"/>
      <c r="NE297" s="0"/>
      <c r="NF297" s="0"/>
      <c r="NG297" s="0"/>
      <c r="NH297" s="0"/>
      <c r="NI297" s="0"/>
      <c r="NJ297" s="0"/>
      <c r="NK297" s="0"/>
      <c r="NL297" s="0"/>
      <c r="NM297" s="0"/>
      <c r="NN297" s="0"/>
      <c r="NO297" s="0"/>
      <c r="NP297" s="0"/>
      <c r="NQ297" s="0"/>
      <c r="NR297" s="0"/>
      <c r="NS297" s="0"/>
      <c r="NT297" s="0"/>
      <c r="NU297" s="0"/>
      <c r="NV297" s="0"/>
      <c r="NW297" s="0"/>
      <c r="NX297" s="0"/>
      <c r="NY297" s="0"/>
      <c r="NZ297" s="0"/>
      <c r="OA297" s="0"/>
      <c r="OB297" s="0"/>
      <c r="OC297" s="0"/>
      <c r="OD297" s="0"/>
      <c r="OE297" s="0"/>
      <c r="OF297" s="0"/>
      <c r="OG297" s="0"/>
      <c r="OH297" s="0"/>
      <c r="OI297" s="0"/>
      <c r="OJ297" s="0"/>
      <c r="OK297" s="0"/>
      <c r="OL297" s="0"/>
      <c r="OM297" s="0"/>
      <c r="ON297" s="0"/>
      <c r="OO297" s="0"/>
      <c r="OP297" s="0"/>
      <c r="OQ297" s="0"/>
      <c r="OR297" s="0"/>
      <c r="OS297" s="0"/>
      <c r="OT297" s="0"/>
      <c r="OU297" s="0"/>
      <c r="OV297" s="0"/>
      <c r="OW297" s="0"/>
      <c r="OX297" s="0"/>
      <c r="OY297" s="0"/>
      <c r="OZ297" s="0"/>
      <c r="PA297" s="0"/>
      <c r="PB297" s="0"/>
      <c r="PC297" s="0"/>
      <c r="PD297" s="0"/>
      <c r="PE297" s="0"/>
      <c r="PF297" s="0"/>
      <c r="PG297" s="0"/>
      <c r="PH297" s="0"/>
      <c r="PI297" s="0"/>
      <c r="PJ297" s="0"/>
      <c r="PK297" s="0"/>
      <c r="PL297" s="0"/>
      <c r="PM297" s="0"/>
      <c r="PN297" s="0"/>
      <c r="PO297" s="0"/>
      <c r="PP297" s="0"/>
      <c r="PQ297" s="0"/>
      <c r="PR297" s="0"/>
      <c r="PS297" s="0"/>
      <c r="PT297" s="0"/>
      <c r="PU297" s="0"/>
      <c r="PV297" s="0"/>
      <c r="PW297" s="0"/>
      <c r="PX297" s="0"/>
      <c r="PY297" s="0"/>
      <c r="PZ297" s="0"/>
      <c r="QA297" s="0"/>
      <c r="QB297" s="0"/>
      <c r="QC297" s="0"/>
      <c r="QD297" s="0"/>
      <c r="QE297" s="0"/>
      <c r="QF297" s="0"/>
      <c r="QG297" s="0"/>
      <c r="QH297" s="0"/>
      <c r="QI297" s="0"/>
      <c r="QJ297" s="0"/>
      <c r="QK297" s="0"/>
      <c r="QL297" s="0"/>
      <c r="QM297" s="0"/>
      <c r="QN297" s="0"/>
      <c r="QO297" s="0"/>
      <c r="QP297" s="0"/>
      <c r="QQ297" s="0"/>
      <c r="QR297" s="0"/>
      <c r="QS297" s="0"/>
      <c r="QT297" s="0"/>
      <c r="QU297" s="0"/>
      <c r="QV297" s="0"/>
      <c r="QW297" s="0"/>
      <c r="QX297" s="0"/>
      <c r="QY297" s="0"/>
      <c r="QZ297" s="0"/>
      <c r="RA297" s="0"/>
      <c r="RB297" s="0"/>
      <c r="RC297" s="0"/>
      <c r="RD297" s="0"/>
      <c r="RE297" s="0"/>
      <c r="RF297" s="0"/>
      <c r="RG297" s="0"/>
      <c r="RH297" s="0"/>
      <c r="RI297" s="0"/>
      <c r="RJ297" s="0"/>
      <c r="RK297" s="0"/>
      <c r="RL297" s="0"/>
      <c r="RM297" s="0"/>
      <c r="RN297" s="0"/>
      <c r="RO297" s="0"/>
      <c r="RP297" s="0"/>
      <c r="RQ297" s="0"/>
      <c r="RR297" s="0"/>
      <c r="RS297" s="0"/>
      <c r="RT297" s="0"/>
      <c r="RU297" s="0"/>
      <c r="RV297" s="0"/>
      <c r="RW297" s="0"/>
      <c r="RX297" s="0"/>
      <c r="RY297" s="0"/>
      <c r="RZ297" s="0"/>
      <c r="SA297" s="0"/>
      <c r="SB297" s="0"/>
      <c r="SC297" s="0"/>
      <c r="SD297" s="0"/>
      <c r="SE297" s="0"/>
      <c r="SF297" s="0"/>
      <c r="SG297" s="0"/>
      <c r="SH297" s="0"/>
      <c r="SI297" s="0"/>
      <c r="SJ297" s="0"/>
      <c r="SK297" s="0"/>
      <c r="SL297" s="0"/>
      <c r="SM297" s="0"/>
      <c r="SN297" s="0"/>
      <c r="SO297" s="0"/>
      <c r="SP297" s="0"/>
      <c r="SQ297" s="0"/>
      <c r="SR297" s="0"/>
      <c r="SS297" s="0"/>
      <c r="ST297" s="0"/>
      <c r="SU297" s="0"/>
      <c r="SV297" s="0"/>
      <c r="SW297" s="0"/>
      <c r="SX297" s="0"/>
      <c r="SY297" s="0"/>
      <c r="SZ297" s="0"/>
      <c r="TA297" s="0"/>
      <c r="TB297" s="0"/>
      <c r="TC297" s="0"/>
      <c r="TD297" s="0"/>
      <c r="TE297" s="0"/>
      <c r="TF297" s="0"/>
      <c r="TG297" s="0"/>
      <c r="TH297" s="0"/>
      <c r="TI297" s="0"/>
      <c r="TJ297" s="0"/>
      <c r="TK297" s="0"/>
      <c r="TL297" s="0"/>
      <c r="TM297" s="0"/>
      <c r="TN297" s="0"/>
      <c r="TO297" s="0"/>
      <c r="TP297" s="0"/>
      <c r="TQ297" s="0"/>
      <c r="TR297" s="0"/>
      <c r="TS297" s="0"/>
      <c r="TT297" s="0"/>
      <c r="TU297" s="0"/>
      <c r="TV297" s="0"/>
      <c r="TW297" s="0"/>
      <c r="TX297" s="0"/>
      <c r="TY297" s="0"/>
      <c r="TZ297" s="0"/>
      <c r="UA297" s="0"/>
      <c r="UB297" s="0"/>
      <c r="UC297" s="0"/>
      <c r="UD297" s="0"/>
      <c r="UE297" s="0"/>
      <c r="UF297" s="0"/>
      <c r="UG297" s="0"/>
      <c r="UH297" s="0"/>
      <c r="UI297" s="0"/>
      <c r="UJ297" s="0"/>
      <c r="UK297" s="0"/>
      <c r="UL297" s="0"/>
      <c r="UM297" s="0"/>
      <c r="UN297" s="0"/>
      <c r="UO297" s="0"/>
      <c r="UP297" s="0"/>
      <c r="UQ297" s="0"/>
      <c r="UR297" s="0"/>
      <c r="US297" s="0"/>
      <c r="UT297" s="0"/>
      <c r="UU297" s="0"/>
      <c r="UV297" s="0"/>
      <c r="UW297" s="0"/>
      <c r="UX297" s="0"/>
      <c r="UY297" s="0"/>
      <c r="UZ297" s="0"/>
      <c r="VA297" s="0"/>
      <c r="VB297" s="0"/>
      <c r="VC297" s="0"/>
      <c r="VD297" s="0"/>
      <c r="VE297" s="0"/>
      <c r="VF297" s="0"/>
      <c r="VG297" s="0"/>
      <c r="VH297" s="0"/>
      <c r="VI297" s="0"/>
      <c r="VJ297" s="0"/>
      <c r="VK297" s="0"/>
      <c r="VL297" s="0"/>
      <c r="VM297" s="0"/>
      <c r="VN297" s="0"/>
      <c r="VO297" s="0"/>
      <c r="VP297" s="0"/>
      <c r="VQ297" s="0"/>
      <c r="VR297" s="0"/>
      <c r="VS297" s="0"/>
      <c r="VT297" s="0"/>
      <c r="VU297" s="0"/>
      <c r="VV297" s="0"/>
      <c r="VW297" s="0"/>
      <c r="VX297" s="0"/>
      <c r="VY297" s="0"/>
      <c r="VZ297" s="0"/>
      <c r="WA297" s="0"/>
      <c r="WB297" s="0"/>
      <c r="WC297" s="0"/>
      <c r="WD297" s="0"/>
      <c r="WE297" s="0"/>
      <c r="WF297" s="0"/>
      <c r="WG297" s="0"/>
      <c r="WH297" s="0"/>
      <c r="WI297" s="0"/>
      <c r="WJ297" s="0"/>
      <c r="WK297" s="0"/>
      <c r="WL297" s="0"/>
      <c r="WM297" s="0"/>
      <c r="WN297" s="0"/>
      <c r="WO297" s="0"/>
      <c r="WP297" s="0"/>
      <c r="WQ297" s="0"/>
      <c r="WR297" s="0"/>
      <c r="WS297" s="0"/>
      <c r="WT297" s="0"/>
      <c r="WU297" s="0"/>
      <c r="WV297" s="0"/>
      <c r="WW297" s="0"/>
      <c r="WX297" s="0"/>
      <c r="WY297" s="0"/>
      <c r="WZ297" s="0"/>
      <c r="XA297" s="0"/>
      <c r="XB297" s="0"/>
      <c r="XC297" s="0"/>
      <c r="XD297" s="0"/>
      <c r="XE297" s="0"/>
      <c r="XF297" s="0"/>
      <c r="XG297" s="0"/>
      <c r="XH297" s="0"/>
      <c r="XI297" s="0"/>
      <c r="XJ297" s="0"/>
      <c r="XK297" s="0"/>
      <c r="XL297" s="0"/>
      <c r="XM297" s="0"/>
      <c r="XN297" s="0"/>
      <c r="XO297" s="0"/>
      <c r="XP297" s="0"/>
      <c r="XQ297" s="0"/>
      <c r="XR297" s="0"/>
      <c r="XS297" s="0"/>
      <c r="XT297" s="0"/>
      <c r="XU297" s="0"/>
      <c r="XV297" s="0"/>
      <c r="XW297" s="0"/>
      <c r="XX297" s="0"/>
      <c r="XY297" s="0"/>
      <c r="XZ297" s="0"/>
      <c r="YA297" s="0"/>
      <c r="YB297" s="0"/>
      <c r="YC297" s="0"/>
      <c r="YD297" s="0"/>
      <c r="YE297" s="0"/>
      <c r="YF297" s="0"/>
      <c r="YG297" s="0"/>
      <c r="YH297" s="0"/>
      <c r="YI297" s="0"/>
      <c r="YJ297" s="0"/>
      <c r="YK297" s="0"/>
      <c r="YL297" s="0"/>
      <c r="YM297" s="0"/>
      <c r="YN297" s="0"/>
      <c r="YO297" s="0"/>
      <c r="YP297" s="0"/>
      <c r="YQ297" s="0"/>
      <c r="YR297" s="0"/>
      <c r="YS297" s="0"/>
      <c r="YT297" s="0"/>
      <c r="YU297" s="0"/>
      <c r="YV297" s="0"/>
      <c r="YW297" s="0"/>
      <c r="YX297" s="0"/>
      <c r="YY297" s="0"/>
      <c r="YZ297" s="0"/>
      <c r="ZA297" s="0"/>
      <c r="ZB297" s="0"/>
      <c r="ZC297" s="0"/>
      <c r="ZD297" s="0"/>
      <c r="ZE297" s="0"/>
      <c r="ZF297" s="0"/>
      <c r="ZG297" s="0"/>
      <c r="ZH297" s="0"/>
      <c r="ZI297" s="0"/>
      <c r="ZJ297" s="0"/>
      <c r="ZK297" s="0"/>
      <c r="ZL297" s="0"/>
      <c r="ZM297" s="0"/>
      <c r="ZN297" s="0"/>
      <c r="ZO297" s="0"/>
      <c r="ZP297" s="0"/>
      <c r="ZQ297" s="0"/>
      <c r="ZR297" s="0"/>
      <c r="ZS297" s="0"/>
      <c r="ZT297" s="0"/>
      <c r="ZU297" s="0"/>
      <c r="ZV297" s="0"/>
      <c r="ZW297" s="0"/>
      <c r="ZX297" s="0"/>
      <c r="ZY297" s="0"/>
      <c r="ZZ297" s="0"/>
      <c r="AAA297" s="0"/>
      <c r="AAB297" s="0"/>
      <c r="AAC297" s="0"/>
      <c r="AAD297" s="0"/>
      <c r="AAE297" s="0"/>
      <c r="AAF297" s="0"/>
      <c r="AAG297" s="0"/>
      <c r="AAH297" s="0"/>
      <c r="AAI297" s="0"/>
      <c r="AAJ297" s="0"/>
      <c r="AAK297" s="0"/>
      <c r="AAL297" s="0"/>
      <c r="AAM297" s="0"/>
      <c r="AAN297" s="0"/>
      <c r="AAO297" s="0"/>
      <c r="AAP297" s="0"/>
      <c r="AAQ297" s="0"/>
      <c r="AAR297" s="0"/>
      <c r="AAS297" s="0"/>
      <c r="AAT297" s="0"/>
      <c r="AAU297" s="0"/>
      <c r="AAV297" s="0"/>
      <c r="AAW297" s="0"/>
      <c r="AAX297" s="0"/>
      <c r="AAY297" s="0"/>
      <c r="AAZ297" s="0"/>
      <c r="ABA297" s="0"/>
      <c r="ABB297" s="0"/>
      <c r="ABC297" s="0"/>
      <c r="ABD297" s="0"/>
      <c r="ABE297" s="0"/>
      <c r="ABF297" s="0"/>
      <c r="ABG297" s="0"/>
      <c r="ABH297" s="0"/>
      <c r="ABI297" s="0"/>
      <c r="ABJ297" s="0"/>
      <c r="ABK297" s="0"/>
      <c r="ABL297" s="0"/>
      <c r="ABM297" s="0"/>
      <c r="ABN297" s="0"/>
      <c r="ABO297" s="0"/>
      <c r="ABP297" s="0"/>
      <c r="ABQ297" s="0"/>
      <c r="ABR297" s="0"/>
      <c r="ABS297" s="0"/>
      <c r="ABT297" s="0"/>
      <c r="ABU297" s="0"/>
      <c r="ABV297" s="0"/>
      <c r="ABW297" s="0"/>
      <c r="ABX297" s="0"/>
      <c r="ABY297" s="0"/>
      <c r="ABZ297" s="0"/>
      <c r="ACA297" s="0"/>
      <c r="ACB297" s="0"/>
      <c r="ACC297" s="0"/>
      <c r="ACD297" s="0"/>
      <c r="ACE297" s="0"/>
      <c r="ACF297" s="0"/>
      <c r="ACG297" s="0"/>
      <c r="ACH297" s="0"/>
      <c r="ACI297" s="0"/>
      <c r="ACJ297" s="0"/>
      <c r="ACK297" s="0"/>
      <c r="ACL297" s="0"/>
      <c r="ACM297" s="0"/>
      <c r="ACN297" s="0"/>
      <c r="ACO297" s="0"/>
      <c r="ACP297" s="0"/>
      <c r="ACQ297" s="0"/>
      <c r="ACR297" s="0"/>
      <c r="ACS297" s="0"/>
      <c r="ACT297" s="0"/>
      <c r="ACU297" s="0"/>
      <c r="ACV297" s="0"/>
      <c r="ACW297" s="0"/>
      <c r="ACX297" s="0"/>
      <c r="ACY297" s="0"/>
      <c r="ACZ297" s="0"/>
      <c r="ADA297" s="0"/>
      <c r="ADB297" s="0"/>
      <c r="ADC297" s="0"/>
      <c r="ADD297" s="0"/>
      <c r="ADE297" s="0"/>
      <c r="ADF297" s="0"/>
      <c r="ADG297" s="0"/>
      <c r="ADH297" s="0"/>
      <c r="ADI297" s="0"/>
      <c r="ADJ297" s="0"/>
      <c r="ADK297" s="0"/>
      <c r="ADL297" s="0"/>
      <c r="ADM297" s="0"/>
      <c r="ADN297" s="0"/>
      <c r="ADO297" s="0"/>
      <c r="ADP297" s="0"/>
      <c r="ADQ297" s="0"/>
      <c r="ADR297" s="0"/>
      <c r="ADS297" s="0"/>
      <c r="ADT297" s="0"/>
      <c r="ADU297" s="0"/>
      <c r="ADV297" s="0"/>
      <c r="ADW297" s="0"/>
      <c r="ADX297" s="0"/>
      <c r="ADY297" s="0"/>
      <c r="ADZ297" s="0"/>
      <c r="AEA297" s="0"/>
      <c r="AEB297" s="0"/>
      <c r="AEC297" s="0"/>
      <c r="AED297" s="0"/>
      <c r="AEE297" s="0"/>
      <c r="AEF297" s="0"/>
      <c r="AEG297" s="0"/>
      <c r="AEH297" s="0"/>
      <c r="AEI297" s="0"/>
      <c r="AEJ297" s="0"/>
      <c r="AEK297" s="0"/>
      <c r="AEL297" s="0"/>
      <c r="AEM297" s="0"/>
      <c r="AEN297" s="0"/>
      <c r="AEO297" s="0"/>
      <c r="AEP297" s="0"/>
      <c r="AEQ297" s="0"/>
      <c r="AER297" s="0"/>
      <c r="AES297" s="0"/>
      <c r="AET297" s="0"/>
      <c r="AEU297" s="0"/>
      <c r="AEV297" s="0"/>
      <c r="AEW297" s="0"/>
      <c r="AEX297" s="0"/>
      <c r="AEY297" s="0"/>
      <c r="AEZ297" s="0"/>
      <c r="AFA297" s="0"/>
      <c r="AFB297" s="0"/>
      <c r="AFC297" s="0"/>
      <c r="AFD297" s="0"/>
      <c r="AFE297" s="0"/>
      <c r="AFF297" s="0"/>
      <c r="AFG297" s="0"/>
      <c r="AFH297" s="0"/>
      <c r="AFI297" s="0"/>
      <c r="AFJ297" s="0"/>
      <c r="AFK297" s="0"/>
      <c r="AFL297" s="0"/>
      <c r="AFM297" s="0"/>
      <c r="AFN297" s="0"/>
      <c r="AFO297" s="0"/>
      <c r="AFP297" s="0"/>
      <c r="AFQ297" s="0"/>
      <c r="AFR297" s="0"/>
      <c r="AFS297" s="0"/>
      <c r="AFT297" s="0"/>
      <c r="AFU297" s="0"/>
      <c r="AFV297" s="0"/>
      <c r="AFW297" s="0"/>
      <c r="AFX297" s="0"/>
      <c r="AFY297" s="0"/>
      <c r="AFZ297" s="0"/>
      <c r="AGA297" s="0"/>
      <c r="AGB297" s="0"/>
      <c r="AGC297" s="0"/>
      <c r="AGD297" s="0"/>
      <c r="AGE297" s="0"/>
      <c r="AGF297" s="0"/>
      <c r="AGG297" s="0"/>
      <c r="AGH297" s="0"/>
      <c r="AGI297" s="0"/>
      <c r="AGJ297" s="0"/>
      <c r="AGK297" s="0"/>
      <c r="AGL297" s="0"/>
      <c r="AGM297" s="0"/>
      <c r="AGN297" s="0"/>
      <c r="AGO297" s="0"/>
      <c r="AGP297" s="0"/>
      <c r="AGQ297" s="0"/>
      <c r="AGR297" s="0"/>
      <c r="AGS297" s="0"/>
      <c r="AGT297" s="0"/>
      <c r="AGU297" s="0"/>
      <c r="AGV297" s="0"/>
      <c r="AGW297" s="0"/>
      <c r="AGX297" s="0"/>
      <c r="AGY297" s="0"/>
      <c r="AGZ297" s="0"/>
      <c r="AHA297" s="0"/>
      <c r="AHB297" s="0"/>
      <c r="AHC297" s="0"/>
      <c r="AHD297" s="0"/>
      <c r="AHE297" s="0"/>
      <c r="AHF297" s="0"/>
      <c r="AHG297" s="0"/>
      <c r="AHH297" s="0"/>
      <c r="AHI297" s="0"/>
      <c r="AHJ297" s="0"/>
      <c r="AHK297" s="0"/>
      <c r="AHL297" s="0"/>
      <c r="AHM297" s="0"/>
      <c r="AHN297" s="0"/>
      <c r="AHO297" s="0"/>
      <c r="AHP297" s="0"/>
      <c r="AHQ297" s="0"/>
      <c r="AHR297" s="0"/>
      <c r="AHS297" s="0"/>
      <c r="AHT297" s="0"/>
      <c r="AHU297" s="0"/>
      <c r="AHV297" s="0"/>
      <c r="AHW297" s="0"/>
      <c r="AHX297" s="0"/>
      <c r="AHY297" s="0"/>
      <c r="AHZ297" s="0"/>
      <c r="AIA297" s="0"/>
      <c r="AIB297" s="0"/>
      <c r="AIC297" s="0"/>
      <c r="AID297" s="0"/>
      <c r="AIE297" s="0"/>
      <c r="AIF297" s="0"/>
      <c r="AIG297" s="0"/>
      <c r="AIH297" s="0"/>
      <c r="AII297" s="0"/>
      <c r="AIJ297" s="0"/>
      <c r="AIK297" s="0"/>
      <c r="AIL297" s="0"/>
      <c r="AIM297" s="0"/>
      <c r="AIN297" s="0"/>
      <c r="AIO297" s="0"/>
      <c r="AIP297" s="0"/>
      <c r="AIQ297" s="0"/>
      <c r="AIR297" s="0"/>
      <c r="AIS297" s="0"/>
      <c r="AIT297" s="0"/>
      <c r="AIU297" s="0"/>
      <c r="AIV297" s="0"/>
      <c r="AIW297" s="0"/>
      <c r="AIX297" s="0"/>
      <c r="AIY297" s="0"/>
      <c r="AIZ297" s="0"/>
      <c r="AJA297" s="0"/>
      <c r="AJB297" s="0"/>
      <c r="AJC297" s="0"/>
      <c r="AJD297" s="0"/>
      <c r="AJE297" s="0"/>
      <c r="AJF297" s="0"/>
      <c r="AJG297" s="0"/>
      <c r="AJH297" s="0"/>
      <c r="AJI297" s="0"/>
      <c r="AJJ297" s="0"/>
      <c r="AJK297" s="0"/>
      <c r="AJL297" s="0"/>
      <c r="AJM297" s="0"/>
      <c r="AJN297" s="0"/>
      <c r="AJO297" s="0"/>
      <c r="AJP297" s="0"/>
      <c r="AJQ297" s="0"/>
      <c r="AJR297" s="0"/>
      <c r="AJS297" s="0"/>
      <c r="AJT297" s="0"/>
      <c r="AJU297" s="0"/>
      <c r="AJV297" s="0"/>
      <c r="AJW297" s="0"/>
      <c r="AJX297" s="0"/>
      <c r="AJY297" s="0"/>
      <c r="AJZ297" s="0"/>
      <c r="AKA297" s="0"/>
      <c r="AKB297" s="0"/>
      <c r="AKC297" s="0"/>
      <c r="AKD297" s="0"/>
      <c r="AKE297" s="0"/>
      <c r="AKF297" s="0"/>
      <c r="AKG297" s="0"/>
      <c r="AKH297" s="0"/>
      <c r="AKI297" s="0"/>
      <c r="AKJ297" s="0"/>
      <c r="AKK297" s="0"/>
      <c r="AKL297" s="0"/>
      <c r="AKM297" s="0"/>
      <c r="AKN297" s="0"/>
      <c r="AKO297" s="0"/>
      <c r="AKP297" s="0"/>
      <c r="AKQ297" s="0"/>
      <c r="AKR297" s="0"/>
      <c r="AKS297" s="0"/>
      <c r="AKT297" s="0"/>
      <c r="AKU297" s="0"/>
      <c r="AKV297" s="0"/>
      <c r="AKW297" s="0"/>
      <c r="AKX297" s="0"/>
      <c r="AKY297" s="0"/>
      <c r="AKZ297" s="0"/>
      <c r="ALA297" s="0"/>
      <c r="ALB297" s="0"/>
      <c r="ALC297" s="0"/>
      <c r="ALD297" s="0"/>
      <c r="ALE297" s="0"/>
      <c r="ALF297" s="0"/>
      <c r="ALG297" s="0"/>
      <c r="ALH297" s="0"/>
      <c r="ALI297" s="0"/>
      <c r="ALJ297" s="0"/>
      <c r="ALK297" s="0"/>
      <c r="ALL297" s="0"/>
      <c r="ALM297" s="0"/>
      <c r="ALN297" s="0"/>
      <c r="ALO297" s="0"/>
      <c r="ALP297" s="0"/>
      <c r="ALQ297" s="0"/>
      <c r="ALR297" s="0"/>
      <c r="ALS297" s="0"/>
      <c r="ALT297" s="0"/>
      <c r="ALU297" s="0"/>
      <c r="ALV297" s="0"/>
      <c r="ALW297" s="0"/>
      <c r="ALX297" s="0"/>
      <c r="ALY297" s="0"/>
      <c r="ALZ297" s="0"/>
      <c r="AMA297" s="0"/>
      <c r="AMB297" s="0"/>
      <c r="AMC297" s="0"/>
      <c r="AMD297" s="0"/>
      <c r="AME297" s="0"/>
      <c r="AMF297" s="0"/>
      <c r="AMG297" s="0"/>
      <c r="AMH297" s="0"/>
      <c r="AMI297" s="0"/>
      <c r="AMJ297" s="0"/>
    </row>
    <row r="298" customFormat="false" ht="13.2" hidden="true" customHeight="false" outlineLevel="0" collapsed="false">
      <c r="A298" s="0"/>
      <c r="B298" s="19" t="s">
        <v>286</v>
      </c>
      <c r="C298" s="20" t="s">
        <v>330</v>
      </c>
      <c r="D298" s="28"/>
      <c r="E298" s="0"/>
      <c r="F298" s="0"/>
      <c r="G298" s="0"/>
      <c r="H298" s="0"/>
      <c r="I298" s="0"/>
      <c r="J298" s="0"/>
      <c r="K298" s="0"/>
      <c r="L298" s="0"/>
      <c r="M298" s="0"/>
      <c r="N298" s="0"/>
      <c r="O298" s="0"/>
      <c r="P298" s="0"/>
      <c r="Q298" s="0"/>
      <c r="R298" s="0"/>
      <c r="S298" s="0"/>
      <c r="T298" s="0"/>
      <c r="U298" s="0"/>
      <c r="V298" s="0"/>
      <c r="W298" s="0"/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  <c r="GJ298" s="0"/>
      <c r="GK298" s="0"/>
      <c r="GL298" s="0"/>
      <c r="GM298" s="0"/>
      <c r="GN298" s="0"/>
      <c r="GO298" s="0"/>
      <c r="GP298" s="0"/>
      <c r="GQ298" s="0"/>
      <c r="GR298" s="0"/>
      <c r="GS298" s="0"/>
      <c r="GT298" s="0"/>
      <c r="GU298" s="0"/>
      <c r="GV298" s="0"/>
      <c r="GW298" s="0"/>
      <c r="GX298" s="0"/>
      <c r="GY298" s="0"/>
      <c r="GZ298" s="0"/>
      <c r="HA298" s="0"/>
      <c r="HB298" s="0"/>
      <c r="HC298" s="0"/>
      <c r="HD298" s="0"/>
      <c r="HE298" s="0"/>
      <c r="HF298" s="0"/>
      <c r="HG298" s="0"/>
      <c r="HH298" s="0"/>
      <c r="HI298" s="0"/>
      <c r="HJ298" s="0"/>
      <c r="HK298" s="0"/>
      <c r="HL298" s="0"/>
      <c r="HM298" s="0"/>
      <c r="HN298" s="0"/>
      <c r="HO298" s="0"/>
      <c r="HP298" s="0"/>
      <c r="HQ298" s="0"/>
      <c r="HR298" s="0"/>
      <c r="HS298" s="0"/>
      <c r="HT298" s="0"/>
      <c r="HU298" s="0"/>
      <c r="HV298" s="0"/>
      <c r="HW298" s="0"/>
      <c r="HX298" s="0"/>
      <c r="HY298" s="0"/>
      <c r="HZ298" s="0"/>
      <c r="IA298" s="0"/>
      <c r="IB298" s="0"/>
      <c r="IC298" s="0"/>
      <c r="ID298" s="0"/>
      <c r="IE298" s="0"/>
      <c r="IF298" s="0"/>
      <c r="IG298" s="0"/>
      <c r="IH298" s="0"/>
      <c r="II298" s="0"/>
      <c r="IJ298" s="0"/>
      <c r="IK298" s="0"/>
      <c r="IL298" s="0"/>
      <c r="IM298" s="0"/>
      <c r="IN298" s="0"/>
      <c r="IO298" s="0"/>
      <c r="IP298" s="0"/>
      <c r="IQ298" s="0"/>
      <c r="IR298" s="0"/>
      <c r="IS298" s="0"/>
      <c r="IT298" s="0"/>
      <c r="IU298" s="0"/>
      <c r="IV298" s="0"/>
      <c r="IW298" s="0"/>
      <c r="IX298" s="0"/>
      <c r="IY298" s="0"/>
      <c r="IZ298" s="0"/>
      <c r="JA298" s="0"/>
      <c r="JB298" s="0"/>
      <c r="JC298" s="0"/>
      <c r="JD298" s="0"/>
      <c r="JE298" s="0"/>
      <c r="JF298" s="0"/>
      <c r="JG298" s="0"/>
      <c r="JH298" s="0"/>
      <c r="JI298" s="0"/>
      <c r="JJ298" s="0"/>
      <c r="JK298" s="0"/>
      <c r="JL298" s="0"/>
      <c r="JM298" s="0"/>
      <c r="JN298" s="0"/>
      <c r="JO298" s="0"/>
      <c r="JP298" s="0"/>
      <c r="JQ298" s="0"/>
      <c r="JR298" s="0"/>
      <c r="JS298" s="0"/>
      <c r="JT298" s="0"/>
      <c r="JU298" s="0"/>
      <c r="JV298" s="0"/>
      <c r="JW298" s="0"/>
      <c r="JX298" s="0"/>
      <c r="JY298" s="0"/>
      <c r="JZ298" s="0"/>
      <c r="KA298" s="0"/>
      <c r="KB298" s="0"/>
      <c r="KC298" s="0"/>
      <c r="KD298" s="0"/>
      <c r="KE298" s="0"/>
      <c r="KF298" s="0"/>
      <c r="KG298" s="0"/>
      <c r="KH298" s="0"/>
      <c r="KI298" s="0"/>
      <c r="KJ298" s="0"/>
      <c r="KK298" s="0"/>
      <c r="KL298" s="0"/>
      <c r="KM298" s="0"/>
      <c r="KN298" s="0"/>
      <c r="KO298" s="0"/>
      <c r="KP298" s="0"/>
      <c r="KQ298" s="0"/>
      <c r="KR298" s="0"/>
      <c r="KS298" s="0"/>
      <c r="KT298" s="0"/>
      <c r="KU298" s="0"/>
      <c r="KV298" s="0"/>
      <c r="KW298" s="0"/>
      <c r="KX298" s="0"/>
      <c r="KY298" s="0"/>
      <c r="KZ298" s="0"/>
      <c r="LA298" s="0"/>
      <c r="LB298" s="0"/>
      <c r="LC298" s="0"/>
      <c r="LD298" s="0"/>
      <c r="LE298" s="0"/>
      <c r="LF298" s="0"/>
      <c r="LG298" s="0"/>
      <c r="LH298" s="0"/>
      <c r="LI298" s="0"/>
      <c r="LJ298" s="0"/>
      <c r="LK298" s="0"/>
      <c r="LL298" s="0"/>
      <c r="LM298" s="0"/>
      <c r="LN298" s="0"/>
      <c r="LO298" s="0"/>
      <c r="LP298" s="0"/>
      <c r="LQ298" s="0"/>
      <c r="LR298" s="0"/>
      <c r="LS298" s="0"/>
      <c r="LT298" s="0"/>
      <c r="LU298" s="0"/>
      <c r="LV298" s="0"/>
      <c r="LW298" s="0"/>
      <c r="LX298" s="0"/>
      <c r="LY298" s="0"/>
      <c r="LZ298" s="0"/>
      <c r="MA298" s="0"/>
      <c r="MB298" s="0"/>
      <c r="MC298" s="0"/>
      <c r="MD298" s="0"/>
      <c r="ME298" s="0"/>
      <c r="MF298" s="0"/>
      <c r="MG298" s="0"/>
      <c r="MH298" s="0"/>
      <c r="MI298" s="0"/>
      <c r="MJ298" s="0"/>
      <c r="MK298" s="0"/>
      <c r="ML298" s="0"/>
      <c r="MM298" s="0"/>
      <c r="MN298" s="0"/>
      <c r="MO298" s="0"/>
      <c r="MP298" s="0"/>
      <c r="MQ298" s="0"/>
      <c r="MR298" s="0"/>
      <c r="MS298" s="0"/>
      <c r="MT298" s="0"/>
      <c r="MU298" s="0"/>
      <c r="MV298" s="0"/>
      <c r="MW298" s="0"/>
      <c r="MX298" s="0"/>
      <c r="MY298" s="0"/>
      <c r="MZ298" s="0"/>
      <c r="NA298" s="0"/>
      <c r="NB298" s="0"/>
      <c r="NC298" s="0"/>
      <c r="ND298" s="0"/>
      <c r="NE298" s="0"/>
      <c r="NF298" s="0"/>
      <c r="NG298" s="0"/>
      <c r="NH298" s="0"/>
      <c r="NI298" s="0"/>
      <c r="NJ298" s="0"/>
      <c r="NK298" s="0"/>
      <c r="NL298" s="0"/>
      <c r="NM298" s="0"/>
      <c r="NN298" s="0"/>
      <c r="NO298" s="0"/>
      <c r="NP298" s="0"/>
      <c r="NQ298" s="0"/>
      <c r="NR298" s="0"/>
      <c r="NS298" s="0"/>
      <c r="NT298" s="0"/>
      <c r="NU298" s="0"/>
      <c r="NV298" s="0"/>
      <c r="NW298" s="0"/>
      <c r="NX298" s="0"/>
      <c r="NY298" s="0"/>
      <c r="NZ298" s="0"/>
      <c r="OA298" s="0"/>
      <c r="OB298" s="0"/>
      <c r="OC298" s="0"/>
      <c r="OD298" s="0"/>
      <c r="OE298" s="0"/>
      <c r="OF298" s="0"/>
      <c r="OG298" s="0"/>
      <c r="OH298" s="0"/>
      <c r="OI298" s="0"/>
      <c r="OJ298" s="0"/>
      <c r="OK298" s="0"/>
      <c r="OL298" s="0"/>
      <c r="OM298" s="0"/>
      <c r="ON298" s="0"/>
      <c r="OO298" s="0"/>
      <c r="OP298" s="0"/>
      <c r="OQ298" s="0"/>
      <c r="OR298" s="0"/>
      <c r="OS298" s="0"/>
      <c r="OT298" s="0"/>
      <c r="OU298" s="0"/>
      <c r="OV298" s="0"/>
      <c r="OW298" s="0"/>
      <c r="OX298" s="0"/>
      <c r="OY298" s="0"/>
      <c r="OZ298" s="0"/>
      <c r="PA298" s="0"/>
      <c r="PB298" s="0"/>
      <c r="PC298" s="0"/>
      <c r="PD298" s="0"/>
      <c r="PE298" s="0"/>
      <c r="PF298" s="0"/>
      <c r="PG298" s="0"/>
      <c r="PH298" s="0"/>
      <c r="PI298" s="0"/>
      <c r="PJ298" s="0"/>
      <c r="PK298" s="0"/>
      <c r="PL298" s="0"/>
      <c r="PM298" s="0"/>
      <c r="PN298" s="0"/>
      <c r="PO298" s="0"/>
      <c r="PP298" s="0"/>
      <c r="PQ298" s="0"/>
      <c r="PR298" s="0"/>
      <c r="PS298" s="0"/>
      <c r="PT298" s="0"/>
      <c r="PU298" s="0"/>
      <c r="PV298" s="0"/>
      <c r="PW298" s="0"/>
      <c r="PX298" s="0"/>
      <c r="PY298" s="0"/>
      <c r="PZ298" s="0"/>
      <c r="QA298" s="0"/>
      <c r="QB298" s="0"/>
      <c r="QC298" s="0"/>
      <c r="QD298" s="0"/>
      <c r="QE298" s="0"/>
      <c r="QF298" s="0"/>
      <c r="QG298" s="0"/>
      <c r="QH298" s="0"/>
      <c r="QI298" s="0"/>
      <c r="QJ298" s="0"/>
      <c r="QK298" s="0"/>
      <c r="QL298" s="0"/>
      <c r="QM298" s="0"/>
      <c r="QN298" s="0"/>
      <c r="QO298" s="0"/>
      <c r="QP298" s="0"/>
      <c r="QQ298" s="0"/>
      <c r="QR298" s="0"/>
      <c r="QS298" s="0"/>
      <c r="QT298" s="0"/>
      <c r="QU298" s="0"/>
      <c r="QV298" s="0"/>
      <c r="QW298" s="0"/>
      <c r="QX298" s="0"/>
      <c r="QY298" s="0"/>
      <c r="QZ298" s="0"/>
      <c r="RA298" s="0"/>
      <c r="RB298" s="0"/>
      <c r="RC298" s="0"/>
      <c r="RD298" s="0"/>
      <c r="RE298" s="0"/>
      <c r="RF298" s="0"/>
      <c r="RG298" s="0"/>
      <c r="RH298" s="0"/>
      <c r="RI298" s="0"/>
      <c r="RJ298" s="0"/>
      <c r="RK298" s="0"/>
      <c r="RL298" s="0"/>
      <c r="RM298" s="0"/>
      <c r="RN298" s="0"/>
      <c r="RO298" s="0"/>
      <c r="RP298" s="0"/>
      <c r="RQ298" s="0"/>
      <c r="RR298" s="0"/>
      <c r="RS298" s="0"/>
      <c r="RT298" s="0"/>
      <c r="RU298" s="0"/>
      <c r="RV298" s="0"/>
      <c r="RW298" s="0"/>
      <c r="RX298" s="0"/>
      <c r="RY298" s="0"/>
      <c r="RZ298" s="0"/>
      <c r="SA298" s="0"/>
      <c r="SB298" s="0"/>
      <c r="SC298" s="0"/>
      <c r="SD298" s="0"/>
      <c r="SE298" s="0"/>
      <c r="SF298" s="0"/>
      <c r="SG298" s="0"/>
      <c r="SH298" s="0"/>
      <c r="SI298" s="0"/>
      <c r="SJ298" s="0"/>
      <c r="SK298" s="0"/>
      <c r="SL298" s="0"/>
      <c r="SM298" s="0"/>
      <c r="SN298" s="0"/>
      <c r="SO298" s="0"/>
      <c r="SP298" s="0"/>
      <c r="SQ298" s="0"/>
      <c r="SR298" s="0"/>
      <c r="SS298" s="0"/>
      <c r="ST298" s="0"/>
      <c r="SU298" s="0"/>
      <c r="SV298" s="0"/>
      <c r="SW298" s="0"/>
      <c r="SX298" s="0"/>
      <c r="SY298" s="0"/>
      <c r="SZ298" s="0"/>
      <c r="TA298" s="0"/>
      <c r="TB298" s="0"/>
      <c r="TC298" s="0"/>
      <c r="TD298" s="0"/>
      <c r="TE298" s="0"/>
      <c r="TF298" s="0"/>
      <c r="TG298" s="0"/>
      <c r="TH298" s="0"/>
      <c r="TI298" s="0"/>
      <c r="TJ298" s="0"/>
      <c r="TK298" s="0"/>
      <c r="TL298" s="0"/>
      <c r="TM298" s="0"/>
      <c r="TN298" s="0"/>
      <c r="TO298" s="0"/>
      <c r="TP298" s="0"/>
      <c r="TQ298" s="0"/>
      <c r="TR298" s="0"/>
      <c r="TS298" s="0"/>
      <c r="TT298" s="0"/>
      <c r="TU298" s="0"/>
      <c r="TV298" s="0"/>
      <c r="TW298" s="0"/>
      <c r="TX298" s="0"/>
      <c r="TY298" s="0"/>
      <c r="TZ298" s="0"/>
      <c r="UA298" s="0"/>
      <c r="UB298" s="0"/>
      <c r="UC298" s="0"/>
      <c r="UD298" s="0"/>
      <c r="UE298" s="0"/>
      <c r="UF298" s="0"/>
      <c r="UG298" s="0"/>
      <c r="UH298" s="0"/>
      <c r="UI298" s="0"/>
      <c r="UJ298" s="0"/>
      <c r="UK298" s="0"/>
      <c r="UL298" s="0"/>
      <c r="UM298" s="0"/>
      <c r="UN298" s="0"/>
      <c r="UO298" s="0"/>
      <c r="UP298" s="0"/>
      <c r="UQ298" s="0"/>
      <c r="UR298" s="0"/>
      <c r="US298" s="0"/>
      <c r="UT298" s="0"/>
      <c r="UU298" s="0"/>
      <c r="UV298" s="0"/>
      <c r="UW298" s="0"/>
      <c r="UX298" s="0"/>
      <c r="UY298" s="0"/>
      <c r="UZ298" s="0"/>
      <c r="VA298" s="0"/>
      <c r="VB298" s="0"/>
      <c r="VC298" s="0"/>
      <c r="VD298" s="0"/>
      <c r="VE298" s="0"/>
      <c r="VF298" s="0"/>
      <c r="VG298" s="0"/>
      <c r="VH298" s="0"/>
      <c r="VI298" s="0"/>
      <c r="VJ298" s="0"/>
      <c r="VK298" s="0"/>
      <c r="VL298" s="0"/>
      <c r="VM298" s="0"/>
      <c r="VN298" s="0"/>
      <c r="VO298" s="0"/>
      <c r="VP298" s="0"/>
      <c r="VQ298" s="0"/>
      <c r="VR298" s="0"/>
      <c r="VS298" s="0"/>
      <c r="VT298" s="0"/>
      <c r="VU298" s="0"/>
      <c r="VV298" s="0"/>
      <c r="VW298" s="0"/>
      <c r="VX298" s="0"/>
      <c r="VY298" s="0"/>
      <c r="VZ298" s="0"/>
      <c r="WA298" s="0"/>
      <c r="WB298" s="0"/>
      <c r="WC298" s="0"/>
      <c r="WD298" s="0"/>
      <c r="WE298" s="0"/>
      <c r="WF298" s="0"/>
      <c r="WG298" s="0"/>
      <c r="WH298" s="0"/>
      <c r="WI298" s="0"/>
      <c r="WJ298" s="0"/>
      <c r="WK298" s="0"/>
      <c r="WL298" s="0"/>
      <c r="WM298" s="0"/>
      <c r="WN298" s="0"/>
      <c r="WO298" s="0"/>
      <c r="WP298" s="0"/>
      <c r="WQ298" s="0"/>
      <c r="WR298" s="0"/>
      <c r="WS298" s="0"/>
      <c r="WT298" s="0"/>
      <c r="WU298" s="0"/>
      <c r="WV298" s="0"/>
      <c r="WW298" s="0"/>
      <c r="WX298" s="0"/>
      <c r="WY298" s="0"/>
      <c r="WZ298" s="0"/>
      <c r="XA298" s="0"/>
      <c r="XB298" s="0"/>
      <c r="XC298" s="0"/>
      <c r="XD298" s="0"/>
      <c r="XE298" s="0"/>
      <c r="XF298" s="0"/>
      <c r="XG298" s="0"/>
      <c r="XH298" s="0"/>
      <c r="XI298" s="0"/>
      <c r="XJ298" s="0"/>
      <c r="XK298" s="0"/>
      <c r="XL298" s="0"/>
      <c r="XM298" s="0"/>
      <c r="XN298" s="0"/>
      <c r="XO298" s="0"/>
      <c r="XP298" s="0"/>
      <c r="XQ298" s="0"/>
      <c r="XR298" s="0"/>
      <c r="XS298" s="0"/>
      <c r="XT298" s="0"/>
      <c r="XU298" s="0"/>
      <c r="XV298" s="0"/>
      <c r="XW298" s="0"/>
      <c r="XX298" s="0"/>
      <c r="XY298" s="0"/>
      <c r="XZ298" s="0"/>
      <c r="YA298" s="0"/>
      <c r="YB298" s="0"/>
      <c r="YC298" s="0"/>
      <c r="YD298" s="0"/>
      <c r="YE298" s="0"/>
      <c r="YF298" s="0"/>
      <c r="YG298" s="0"/>
      <c r="YH298" s="0"/>
      <c r="YI298" s="0"/>
      <c r="YJ298" s="0"/>
      <c r="YK298" s="0"/>
      <c r="YL298" s="0"/>
      <c r="YM298" s="0"/>
      <c r="YN298" s="0"/>
      <c r="YO298" s="0"/>
      <c r="YP298" s="0"/>
      <c r="YQ298" s="0"/>
      <c r="YR298" s="0"/>
      <c r="YS298" s="0"/>
      <c r="YT298" s="0"/>
      <c r="YU298" s="0"/>
      <c r="YV298" s="0"/>
      <c r="YW298" s="0"/>
      <c r="YX298" s="0"/>
      <c r="YY298" s="0"/>
      <c r="YZ298" s="0"/>
      <c r="ZA298" s="0"/>
      <c r="ZB298" s="0"/>
      <c r="ZC298" s="0"/>
      <c r="ZD298" s="0"/>
      <c r="ZE298" s="0"/>
      <c r="ZF298" s="0"/>
      <c r="ZG298" s="0"/>
      <c r="ZH298" s="0"/>
      <c r="ZI298" s="0"/>
      <c r="ZJ298" s="0"/>
      <c r="ZK298" s="0"/>
      <c r="ZL298" s="0"/>
      <c r="ZM298" s="0"/>
      <c r="ZN298" s="0"/>
      <c r="ZO298" s="0"/>
      <c r="ZP298" s="0"/>
      <c r="ZQ298" s="0"/>
      <c r="ZR298" s="0"/>
      <c r="ZS298" s="0"/>
      <c r="ZT298" s="0"/>
      <c r="ZU298" s="0"/>
      <c r="ZV298" s="0"/>
      <c r="ZW298" s="0"/>
      <c r="ZX298" s="0"/>
      <c r="ZY298" s="0"/>
      <c r="ZZ298" s="0"/>
      <c r="AAA298" s="0"/>
      <c r="AAB298" s="0"/>
      <c r="AAC298" s="0"/>
      <c r="AAD298" s="0"/>
      <c r="AAE298" s="0"/>
      <c r="AAF298" s="0"/>
      <c r="AAG298" s="0"/>
      <c r="AAH298" s="0"/>
      <c r="AAI298" s="0"/>
      <c r="AAJ298" s="0"/>
      <c r="AAK298" s="0"/>
      <c r="AAL298" s="0"/>
      <c r="AAM298" s="0"/>
      <c r="AAN298" s="0"/>
      <c r="AAO298" s="0"/>
      <c r="AAP298" s="0"/>
      <c r="AAQ298" s="0"/>
      <c r="AAR298" s="0"/>
      <c r="AAS298" s="0"/>
      <c r="AAT298" s="0"/>
      <c r="AAU298" s="0"/>
      <c r="AAV298" s="0"/>
      <c r="AAW298" s="0"/>
      <c r="AAX298" s="0"/>
      <c r="AAY298" s="0"/>
      <c r="AAZ298" s="0"/>
      <c r="ABA298" s="0"/>
      <c r="ABB298" s="0"/>
      <c r="ABC298" s="0"/>
      <c r="ABD298" s="0"/>
      <c r="ABE298" s="0"/>
      <c r="ABF298" s="0"/>
      <c r="ABG298" s="0"/>
      <c r="ABH298" s="0"/>
      <c r="ABI298" s="0"/>
      <c r="ABJ298" s="0"/>
      <c r="ABK298" s="0"/>
      <c r="ABL298" s="0"/>
      <c r="ABM298" s="0"/>
      <c r="ABN298" s="0"/>
      <c r="ABO298" s="0"/>
      <c r="ABP298" s="0"/>
      <c r="ABQ298" s="0"/>
      <c r="ABR298" s="0"/>
      <c r="ABS298" s="0"/>
      <c r="ABT298" s="0"/>
      <c r="ABU298" s="0"/>
      <c r="ABV298" s="0"/>
      <c r="ABW298" s="0"/>
      <c r="ABX298" s="0"/>
      <c r="ABY298" s="0"/>
      <c r="ABZ298" s="0"/>
      <c r="ACA298" s="0"/>
      <c r="ACB298" s="0"/>
      <c r="ACC298" s="0"/>
      <c r="ACD298" s="0"/>
      <c r="ACE298" s="0"/>
      <c r="ACF298" s="0"/>
      <c r="ACG298" s="0"/>
      <c r="ACH298" s="0"/>
      <c r="ACI298" s="0"/>
      <c r="ACJ298" s="0"/>
      <c r="ACK298" s="0"/>
      <c r="ACL298" s="0"/>
      <c r="ACM298" s="0"/>
      <c r="ACN298" s="0"/>
      <c r="ACO298" s="0"/>
      <c r="ACP298" s="0"/>
      <c r="ACQ298" s="0"/>
      <c r="ACR298" s="0"/>
      <c r="ACS298" s="0"/>
      <c r="ACT298" s="0"/>
      <c r="ACU298" s="0"/>
      <c r="ACV298" s="0"/>
      <c r="ACW298" s="0"/>
      <c r="ACX298" s="0"/>
      <c r="ACY298" s="0"/>
      <c r="ACZ298" s="0"/>
      <c r="ADA298" s="0"/>
      <c r="ADB298" s="0"/>
      <c r="ADC298" s="0"/>
      <c r="ADD298" s="0"/>
      <c r="ADE298" s="0"/>
      <c r="ADF298" s="0"/>
      <c r="ADG298" s="0"/>
      <c r="ADH298" s="0"/>
      <c r="ADI298" s="0"/>
      <c r="ADJ298" s="0"/>
      <c r="ADK298" s="0"/>
      <c r="ADL298" s="0"/>
      <c r="ADM298" s="0"/>
      <c r="ADN298" s="0"/>
      <c r="ADO298" s="0"/>
      <c r="ADP298" s="0"/>
      <c r="ADQ298" s="0"/>
      <c r="ADR298" s="0"/>
      <c r="ADS298" s="0"/>
      <c r="ADT298" s="0"/>
      <c r="ADU298" s="0"/>
      <c r="ADV298" s="0"/>
      <c r="ADW298" s="0"/>
      <c r="ADX298" s="0"/>
      <c r="ADY298" s="0"/>
      <c r="ADZ298" s="0"/>
      <c r="AEA298" s="0"/>
      <c r="AEB298" s="0"/>
      <c r="AEC298" s="0"/>
      <c r="AED298" s="0"/>
      <c r="AEE298" s="0"/>
      <c r="AEF298" s="0"/>
      <c r="AEG298" s="0"/>
      <c r="AEH298" s="0"/>
      <c r="AEI298" s="0"/>
      <c r="AEJ298" s="0"/>
      <c r="AEK298" s="0"/>
      <c r="AEL298" s="0"/>
      <c r="AEM298" s="0"/>
      <c r="AEN298" s="0"/>
      <c r="AEO298" s="0"/>
      <c r="AEP298" s="0"/>
      <c r="AEQ298" s="0"/>
      <c r="AER298" s="0"/>
      <c r="AES298" s="0"/>
      <c r="AET298" s="0"/>
      <c r="AEU298" s="0"/>
      <c r="AEV298" s="0"/>
      <c r="AEW298" s="0"/>
      <c r="AEX298" s="0"/>
      <c r="AEY298" s="0"/>
      <c r="AEZ298" s="0"/>
      <c r="AFA298" s="0"/>
      <c r="AFB298" s="0"/>
      <c r="AFC298" s="0"/>
      <c r="AFD298" s="0"/>
      <c r="AFE298" s="0"/>
      <c r="AFF298" s="0"/>
      <c r="AFG298" s="0"/>
      <c r="AFH298" s="0"/>
      <c r="AFI298" s="0"/>
      <c r="AFJ298" s="0"/>
      <c r="AFK298" s="0"/>
      <c r="AFL298" s="0"/>
      <c r="AFM298" s="0"/>
      <c r="AFN298" s="0"/>
      <c r="AFO298" s="0"/>
      <c r="AFP298" s="0"/>
      <c r="AFQ298" s="0"/>
      <c r="AFR298" s="0"/>
      <c r="AFS298" s="0"/>
      <c r="AFT298" s="0"/>
      <c r="AFU298" s="0"/>
      <c r="AFV298" s="0"/>
      <c r="AFW298" s="0"/>
      <c r="AFX298" s="0"/>
      <c r="AFY298" s="0"/>
      <c r="AFZ298" s="0"/>
      <c r="AGA298" s="0"/>
      <c r="AGB298" s="0"/>
      <c r="AGC298" s="0"/>
      <c r="AGD298" s="0"/>
      <c r="AGE298" s="0"/>
      <c r="AGF298" s="0"/>
      <c r="AGG298" s="0"/>
      <c r="AGH298" s="0"/>
      <c r="AGI298" s="0"/>
      <c r="AGJ298" s="0"/>
      <c r="AGK298" s="0"/>
      <c r="AGL298" s="0"/>
      <c r="AGM298" s="0"/>
      <c r="AGN298" s="0"/>
      <c r="AGO298" s="0"/>
      <c r="AGP298" s="0"/>
      <c r="AGQ298" s="0"/>
      <c r="AGR298" s="0"/>
      <c r="AGS298" s="0"/>
      <c r="AGT298" s="0"/>
      <c r="AGU298" s="0"/>
      <c r="AGV298" s="0"/>
      <c r="AGW298" s="0"/>
      <c r="AGX298" s="0"/>
      <c r="AGY298" s="0"/>
      <c r="AGZ298" s="0"/>
      <c r="AHA298" s="0"/>
      <c r="AHB298" s="0"/>
      <c r="AHC298" s="0"/>
      <c r="AHD298" s="0"/>
      <c r="AHE298" s="0"/>
      <c r="AHF298" s="0"/>
      <c r="AHG298" s="0"/>
      <c r="AHH298" s="0"/>
      <c r="AHI298" s="0"/>
      <c r="AHJ298" s="0"/>
      <c r="AHK298" s="0"/>
      <c r="AHL298" s="0"/>
      <c r="AHM298" s="0"/>
      <c r="AHN298" s="0"/>
      <c r="AHO298" s="0"/>
      <c r="AHP298" s="0"/>
      <c r="AHQ298" s="0"/>
      <c r="AHR298" s="0"/>
      <c r="AHS298" s="0"/>
      <c r="AHT298" s="0"/>
      <c r="AHU298" s="0"/>
      <c r="AHV298" s="0"/>
      <c r="AHW298" s="0"/>
      <c r="AHX298" s="0"/>
      <c r="AHY298" s="0"/>
      <c r="AHZ298" s="0"/>
      <c r="AIA298" s="0"/>
      <c r="AIB298" s="0"/>
      <c r="AIC298" s="0"/>
      <c r="AID298" s="0"/>
      <c r="AIE298" s="0"/>
      <c r="AIF298" s="0"/>
      <c r="AIG298" s="0"/>
      <c r="AIH298" s="0"/>
      <c r="AII298" s="0"/>
      <c r="AIJ298" s="0"/>
      <c r="AIK298" s="0"/>
      <c r="AIL298" s="0"/>
      <c r="AIM298" s="0"/>
      <c r="AIN298" s="0"/>
      <c r="AIO298" s="0"/>
      <c r="AIP298" s="0"/>
      <c r="AIQ298" s="0"/>
      <c r="AIR298" s="0"/>
      <c r="AIS298" s="0"/>
      <c r="AIT298" s="0"/>
      <c r="AIU298" s="0"/>
      <c r="AIV298" s="0"/>
      <c r="AIW298" s="0"/>
      <c r="AIX298" s="0"/>
      <c r="AIY298" s="0"/>
      <c r="AIZ298" s="0"/>
      <c r="AJA298" s="0"/>
      <c r="AJB298" s="0"/>
      <c r="AJC298" s="0"/>
      <c r="AJD298" s="0"/>
      <c r="AJE298" s="0"/>
      <c r="AJF298" s="0"/>
      <c r="AJG298" s="0"/>
      <c r="AJH298" s="0"/>
      <c r="AJI298" s="0"/>
      <c r="AJJ298" s="0"/>
      <c r="AJK298" s="0"/>
      <c r="AJL298" s="0"/>
      <c r="AJM298" s="0"/>
      <c r="AJN298" s="0"/>
      <c r="AJO298" s="0"/>
      <c r="AJP298" s="0"/>
      <c r="AJQ298" s="0"/>
      <c r="AJR298" s="0"/>
      <c r="AJS298" s="0"/>
      <c r="AJT298" s="0"/>
      <c r="AJU298" s="0"/>
      <c r="AJV298" s="0"/>
      <c r="AJW298" s="0"/>
      <c r="AJX298" s="0"/>
      <c r="AJY298" s="0"/>
      <c r="AJZ298" s="0"/>
      <c r="AKA298" s="0"/>
      <c r="AKB298" s="0"/>
      <c r="AKC298" s="0"/>
      <c r="AKD298" s="0"/>
      <c r="AKE298" s="0"/>
      <c r="AKF298" s="0"/>
      <c r="AKG298" s="0"/>
      <c r="AKH298" s="0"/>
      <c r="AKI298" s="0"/>
      <c r="AKJ298" s="0"/>
      <c r="AKK298" s="0"/>
      <c r="AKL298" s="0"/>
      <c r="AKM298" s="0"/>
      <c r="AKN298" s="0"/>
      <c r="AKO298" s="0"/>
      <c r="AKP298" s="0"/>
      <c r="AKQ298" s="0"/>
      <c r="AKR298" s="0"/>
      <c r="AKS298" s="0"/>
      <c r="AKT298" s="0"/>
      <c r="AKU298" s="0"/>
      <c r="AKV298" s="0"/>
      <c r="AKW298" s="0"/>
      <c r="AKX298" s="0"/>
      <c r="AKY298" s="0"/>
      <c r="AKZ298" s="0"/>
      <c r="ALA298" s="0"/>
      <c r="ALB298" s="0"/>
      <c r="ALC298" s="0"/>
      <c r="ALD298" s="0"/>
      <c r="ALE298" s="0"/>
      <c r="ALF298" s="0"/>
      <c r="ALG298" s="0"/>
      <c r="ALH298" s="0"/>
      <c r="ALI298" s="0"/>
      <c r="ALJ298" s="0"/>
      <c r="ALK298" s="0"/>
      <c r="ALL298" s="0"/>
      <c r="ALM298" s="0"/>
      <c r="ALN298" s="0"/>
      <c r="ALO298" s="0"/>
      <c r="ALP298" s="0"/>
      <c r="ALQ298" s="0"/>
      <c r="ALR298" s="0"/>
      <c r="ALS298" s="0"/>
      <c r="ALT298" s="0"/>
      <c r="ALU298" s="0"/>
      <c r="ALV298" s="0"/>
      <c r="ALW298" s="0"/>
      <c r="ALX298" s="0"/>
      <c r="ALY298" s="0"/>
      <c r="ALZ298" s="0"/>
      <c r="AMA298" s="0"/>
      <c r="AMB298" s="0"/>
      <c r="AMC298" s="0"/>
      <c r="AMD298" s="0"/>
      <c r="AME298" s="0"/>
      <c r="AMF298" s="0"/>
      <c r="AMG298" s="0"/>
      <c r="AMH298" s="0"/>
      <c r="AMI298" s="0"/>
      <c r="AMJ298" s="0"/>
    </row>
    <row r="299" customFormat="false" ht="13.2" hidden="true" customHeight="false" outlineLevel="0" collapsed="false">
      <c r="A299" s="0"/>
      <c r="B299" s="19" t="s">
        <v>286</v>
      </c>
      <c r="C299" s="20" t="s">
        <v>331</v>
      </c>
      <c r="D299" s="28"/>
      <c r="E299" s="0"/>
      <c r="F299" s="0"/>
      <c r="G299" s="0"/>
      <c r="H299" s="0"/>
      <c r="I299" s="0"/>
      <c r="J299" s="0"/>
      <c r="K299" s="0"/>
      <c r="L299" s="0"/>
      <c r="M299" s="0"/>
      <c r="N299" s="0"/>
      <c r="O299" s="0"/>
      <c r="P299" s="0"/>
      <c r="Q299" s="0"/>
      <c r="R299" s="0"/>
      <c r="S299" s="0"/>
      <c r="T299" s="0"/>
      <c r="U299" s="0"/>
      <c r="V299" s="0"/>
      <c r="W299" s="0"/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  <c r="GJ299" s="0"/>
      <c r="GK299" s="0"/>
      <c r="GL299" s="0"/>
      <c r="GM299" s="0"/>
      <c r="GN299" s="0"/>
      <c r="GO299" s="0"/>
      <c r="GP299" s="0"/>
      <c r="GQ299" s="0"/>
      <c r="GR299" s="0"/>
      <c r="GS299" s="0"/>
      <c r="GT299" s="0"/>
      <c r="GU299" s="0"/>
      <c r="GV299" s="0"/>
      <c r="GW299" s="0"/>
      <c r="GX299" s="0"/>
      <c r="GY299" s="0"/>
      <c r="GZ299" s="0"/>
      <c r="HA299" s="0"/>
      <c r="HB299" s="0"/>
      <c r="HC299" s="0"/>
      <c r="HD299" s="0"/>
      <c r="HE299" s="0"/>
      <c r="HF299" s="0"/>
      <c r="HG299" s="0"/>
      <c r="HH299" s="0"/>
      <c r="HI299" s="0"/>
      <c r="HJ299" s="0"/>
      <c r="HK299" s="0"/>
      <c r="HL299" s="0"/>
      <c r="HM299" s="0"/>
      <c r="HN299" s="0"/>
      <c r="HO299" s="0"/>
      <c r="HP299" s="0"/>
      <c r="HQ299" s="0"/>
      <c r="HR299" s="0"/>
      <c r="HS299" s="0"/>
      <c r="HT299" s="0"/>
      <c r="HU299" s="0"/>
      <c r="HV299" s="0"/>
      <c r="HW299" s="0"/>
      <c r="HX299" s="0"/>
      <c r="HY299" s="0"/>
      <c r="HZ299" s="0"/>
      <c r="IA299" s="0"/>
      <c r="IB299" s="0"/>
      <c r="IC299" s="0"/>
      <c r="ID299" s="0"/>
      <c r="IE299" s="0"/>
      <c r="IF299" s="0"/>
      <c r="IG299" s="0"/>
      <c r="IH299" s="0"/>
      <c r="II299" s="0"/>
      <c r="IJ299" s="0"/>
      <c r="IK299" s="0"/>
      <c r="IL299" s="0"/>
      <c r="IM299" s="0"/>
      <c r="IN299" s="0"/>
      <c r="IO299" s="0"/>
      <c r="IP299" s="0"/>
      <c r="IQ299" s="0"/>
      <c r="IR299" s="0"/>
      <c r="IS299" s="0"/>
      <c r="IT299" s="0"/>
      <c r="IU299" s="0"/>
      <c r="IV299" s="0"/>
      <c r="IW299" s="0"/>
      <c r="IX299" s="0"/>
      <c r="IY299" s="0"/>
      <c r="IZ299" s="0"/>
      <c r="JA299" s="0"/>
      <c r="JB299" s="0"/>
      <c r="JC299" s="0"/>
      <c r="JD299" s="0"/>
      <c r="JE299" s="0"/>
      <c r="JF299" s="0"/>
      <c r="JG299" s="0"/>
      <c r="JH299" s="0"/>
      <c r="JI299" s="0"/>
      <c r="JJ299" s="0"/>
      <c r="JK299" s="0"/>
      <c r="JL299" s="0"/>
      <c r="JM299" s="0"/>
      <c r="JN299" s="0"/>
      <c r="JO299" s="0"/>
      <c r="JP299" s="0"/>
      <c r="JQ299" s="0"/>
      <c r="JR299" s="0"/>
      <c r="JS299" s="0"/>
      <c r="JT299" s="0"/>
      <c r="JU299" s="0"/>
      <c r="JV299" s="0"/>
      <c r="JW299" s="0"/>
      <c r="JX299" s="0"/>
      <c r="JY299" s="0"/>
      <c r="JZ299" s="0"/>
      <c r="KA299" s="0"/>
      <c r="KB299" s="0"/>
      <c r="KC299" s="0"/>
      <c r="KD299" s="0"/>
      <c r="KE299" s="0"/>
      <c r="KF299" s="0"/>
      <c r="KG299" s="0"/>
      <c r="KH299" s="0"/>
      <c r="KI299" s="0"/>
      <c r="KJ299" s="0"/>
      <c r="KK299" s="0"/>
      <c r="KL299" s="0"/>
      <c r="KM299" s="0"/>
      <c r="KN299" s="0"/>
      <c r="KO299" s="0"/>
      <c r="KP299" s="0"/>
      <c r="KQ299" s="0"/>
      <c r="KR299" s="0"/>
      <c r="KS299" s="0"/>
      <c r="KT299" s="0"/>
      <c r="KU299" s="0"/>
      <c r="KV299" s="0"/>
      <c r="KW299" s="0"/>
      <c r="KX299" s="0"/>
      <c r="KY299" s="0"/>
      <c r="KZ299" s="0"/>
      <c r="LA299" s="0"/>
      <c r="LB299" s="0"/>
      <c r="LC299" s="0"/>
      <c r="LD299" s="0"/>
      <c r="LE299" s="0"/>
      <c r="LF299" s="0"/>
      <c r="LG299" s="0"/>
      <c r="LH299" s="0"/>
      <c r="LI299" s="0"/>
      <c r="LJ299" s="0"/>
      <c r="LK299" s="0"/>
      <c r="LL299" s="0"/>
      <c r="LM299" s="0"/>
      <c r="LN299" s="0"/>
      <c r="LO299" s="0"/>
      <c r="LP299" s="0"/>
      <c r="LQ299" s="0"/>
      <c r="LR299" s="0"/>
      <c r="LS299" s="0"/>
      <c r="LT299" s="0"/>
      <c r="LU299" s="0"/>
      <c r="LV299" s="0"/>
      <c r="LW299" s="0"/>
      <c r="LX299" s="0"/>
      <c r="LY299" s="0"/>
      <c r="LZ299" s="0"/>
      <c r="MA299" s="0"/>
      <c r="MB299" s="0"/>
      <c r="MC299" s="0"/>
      <c r="MD299" s="0"/>
      <c r="ME299" s="0"/>
      <c r="MF299" s="0"/>
      <c r="MG299" s="0"/>
      <c r="MH299" s="0"/>
      <c r="MI299" s="0"/>
      <c r="MJ299" s="0"/>
      <c r="MK299" s="0"/>
      <c r="ML299" s="0"/>
      <c r="MM299" s="0"/>
      <c r="MN299" s="0"/>
      <c r="MO299" s="0"/>
      <c r="MP299" s="0"/>
      <c r="MQ299" s="0"/>
      <c r="MR299" s="0"/>
      <c r="MS299" s="0"/>
      <c r="MT299" s="0"/>
      <c r="MU299" s="0"/>
      <c r="MV299" s="0"/>
      <c r="MW299" s="0"/>
      <c r="MX299" s="0"/>
      <c r="MY299" s="0"/>
      <c r="MZ299" s="0"/>
      <c r="NA299" s="0"/>
      <c r="NB299" s="0"/>
      <c r="NC299" s="0"/>
      <c r="ND299" s="0"/>
      <c r="NE299" s="0"/>
      <c r="NF299" s="0"/>
      <c r="NG299" s="0"/>
      <c r="NH299" s="0"/>
      <c r="NI299" s="0"/>
      <c r="NJ299" s="0"/>
      <c r="NK299" s="0"/>
      <c r="NL299" s="0"/>
      <c r="NM299" s="0"/>
      <c r="NN299" s="0"/>
      <c r="NO299" s="0"/>
      <c r="NP299" s="0"/>
      <c r="NQ299" s="0"/>
      <c r="NR299" s="0"/>
      <c r="NS299" s="0"/>
      <c r="NT299" s="0"/>
      <c r="NU299" s="0"/>
      <c r="NV299" s="0"/>
      <c r="NW299" s="0"/>
      <c r="NX299" s="0"/>
      <c r="NY299" s="0"/>
      <c r="NZ299" s="0"/>
      <c r="OA299" s="0"/>
      <c r="OB299" s="0"/>
      <c r="OC299" s="0"/>
      <c r="OD299" s="0"/>
      <c r="OE299" s="0"/>
      <c r="OF299" s="0"/>
      <c r="OG299" s="0"/>
      <c r="OH299" s="0"/>
      <c r="OI299" s="0"/>
      <c r="OJ299" s="0"/>
      <c r="OK299" s="0"/>
      <c r="OL299" s="0"/>
      <c r="OM299" s="0"/>
      <c r="ON299" s="0"/>
      <c r="OO299" s="0"/>
      <c r="OP299" s="0"/>
      <c r="OQ299" s="0"/>
      <c r="OR299" s="0"/>
      <c r="OS299" s="0"/>
      <c r="OT299" s="0"/>
      <c r="OU299" s="0"/>
      <c r="OV299" s="0"/>
      <c r="OW299" s="0"/>
      <c r="OX299" s="0"/>
      <c r="OY299" s="0"/>
      <c r="OZ299" s="0"/>
      <c r="PA299" s="0"/>
      <c r="PB299" s="0"/>
      <c r="PC299" s="0"/>
      <c r="PD299" s="0"/>
      <c r="PE299" s="0"/>
      <c r="PF299" s="0"/>
      <c r="PG299" s="0"/>
      <c r="PH299" s="0"/>
      <c r="PI299" s="0"/>
      <c r="PJ299" s="0"/>
      <c r="PK299" s="0"/>
      <c r="PL299" s="0"/>
      <c r="PM299" s="0"/>
      <c r="PN299" s="0"/>
      <c r="PO299" s="0"/>
      <c r="PP299" s="0"/>
      <c r="PQ299" s="0"/>
      <c r="PR299" s="0"/>
      <c r="PS299" s="0"/>
      <c r="PT299" s="0"/>
      <c r="PU299" s="0"/>
      <c r="PV299" s="0"/>
      <c r="PW299" s="0"/>
      <c r="PX299" s="0"/>
      <c r="PY299" s="0"/>
      <c r="PZ299" s="0"/>
      <c r="QA299" s="0"/>
      <c r="QB299" s="0"/>
      <c r="QC299" s="0"/>
      <c r="QD299" s="0"/>
      <c r="QE299" s="0"/>
      <c r="QF299" s="0"/>
      <c r="QG299" s="0"/>
      <c r="QH299" s="0"/>
      <c r="QI299" s="0"/>
      <c r="QJ299" s="0"/>
      <c r="QK299" s="0"/>
      <c r="QL299" s="0"/>
      <c r="QM299" s="0"/>
      <c r="QN299" s="0"/>
      <c r="QO299" s="0"/>
      <c r="QP299" s="0"/>
      <c r="QQ299" s="0"/>
      <c r="QR299" s="0"/>
      <c r="QS299" s="0"/>
      <c r="QT299" s="0"/>
      <c r="QU299" s="0"/>
      <c r="QV299" s="0"/>
      <c r="QW299" s="0"/>
      <c r="QX299" s="0"/>
      <c r="QY299" s="0"/>
      <c r="QZ299" s="0"/>
      <c r="RA299" s="0"/>
      <c r="RB299" s="0"/>
      <c r="RC299" s="0"/>
      <c r="RD299" s="0"/>
      <c r="RE299" s="0"/>
      <c r="RF299" s="0"/>
      <c r="RG299" s="0"/>
      <c r="RH299" s="0"/>
      <c r="RI299" s="0"/>
      <c r="RJ299" s="0"/>
      <c r="RK299" s="0"/>
      <c r="RL299" s="0"/>
      <c r="RM299" s="0"/>
      <c r="RN299" s="0"/>
      <c r="RO299" s="0"/>
      <c r="RP299" s="0"/>
      <c r="RQ299" s="0"/>
      <c r="RR299" s="0"/>
      <c r="RS299" s="0"/>
      <c r="RT299" s="0"/>
      <c r="RU299" s="0"/>
      <c r="RV299" s="0"/>
      <c r="RW299" s="0"/>
      <c r="RX299" s="0"/>
      <c r="RY299" s="0"/>
      <c r="RZ299" s="0"/>
      <c r="SA299" s="0"/>
      <c r="SB299" s="0"/>
      <c r="SC299" s="0"/>
      <c r="SD299" s="0"/>
      <c r="SE299" s="0"/>
      <c r="SF299" s="0"/>
      <c r="SG299" s="0"/>
      <c r="SH299" s="0"/>
      <c r="SI299" s="0"/>
      <c r="SJ299" s="0"/>
      <c r="SK299" s="0"/>
      <c r="SL299" s="0"/>
      <c r="SM299" s="0"/>
      <c r="SN299" s="0"/>
      <c r="SO299" s="0"/>
      <c r="SP299" s="0"/>
      <c r="SQ299" s="0"/>
      <c r="SR299" s="0"/>
      <c r="SS299" s="0"/>
      <c r="ST299" s="0"/>
      <c r="SU299" s="0"/>
      <c r="SV299" s="0"/>
      <c r="SW299" s="0"/>
      <c r="SX299" s="0"/>
      <c r="SY299" s="0"/>
      <c r="SZ299" s="0"/>
      <c r="TA299" s="0"/>
      <c r="TB299" s="0"/>
      <c r="TC299" s="0"/>
      <c r="TD299" s="0"/>
      <c r="TE299" s="0"/>
      <c r="TF299" s="0"/>
      <c r="TG299" s="0"/>
      <c r="TH299" s="0"/>
      <c r="TI299" s="0"/>
      <c r="TJ299" s="0"/>
      <c r="TK299" s="0"/>
      <c r="TL299" s="0"/>
      <c r="TM299" s="0"/>
      <c r="TN299" s="0"/>
      <c r="TO299" s="0"/>
      <c r="TP299" s="0"/>
      <c r="TQ299" s="0"/>
      <c r="TR299" s="0"/>
      <c r="TS299" s="0"/>
      <c r="TT299" s="0"/>
      <c r="TU299" s="0"/>
      <c r="TV299" s="0"/>
      <c r="TW299" s="0"/>
      <c r="TX299" s="0"/>
      <c r="TY299" s="0"/>
      <c r="TZ299" s="0"/>
      <c r="UA299" s="0"/>
      <c r="UB299" s="0"/>
      <c r="UC299" s="0"/>
      <c r="UD299" s="0"/>
      <c r="UE299" s="0"/>
      <c r="UF299" s="0"/>
      <c r="UG299" s="0"/>
      <c r="UH299" s="0"/>
      <c r="UI299" s="0"/>
      <c r="UJ299" s="0"/>
      <c r="UK299" s="0"/>
      <c r="UL299" s="0"/>
      <c r="UM299" s="0"/>
      <c r="UN299" s="0"/>
      <c r="UO299" s="0"/>
      <c r="UP299" s="0"/>
      <c r="UQ299" s="0"/>
      <c r="UR299" s="0"/>
      <c r="US299" s="0"/>
      <c r="UT299" s="0"/>
      <c r="UU299" s="0"/>
      <c r="UV299" s="0"/>
      <c r="UW299" s="0"/>
      <c r="UX299" s="0"/>
      <c r="UY299" s="0"/>
      <c r="UZ299" s="0"/>
      <c r="VA299" s="0"/>
      <c r="VB299" s="0"/>
      <c r="VC299" s="0"/>
      <c r="VD299" s="0"/>
      <c r="VE299" s="0"/>
      <c r="VF299" s="0"/>
      <c r="VG299" s="0"/>
      <c r="VH299" s="0"/>
      <c r="VI299" s="0"/>
      <c r="VJ299" s="0"/>
      <c r="VK299" s="0"/>
      <c r="VL299" s="0"/>
      <c r="VM299" s="0"/>
      <c r="VN299" s="0"/>
      <c r="VO299" s="0"/>
      <c r="VP299" s="0"/>
      <c r="VQ299" s="0"/>
      <c r="VR299" s="0"/>
      <c r="VS299" s="0"/>
      <c r="VT299" s="0"/>
      <c r="VU299" s="0"/>
      <c r="VV299" s="0"/>
      <c r="VW299" s="0"/>
      <c r="VX299" s="0"/>
      <c r="VY299" s="0"/>
      <c r="VZ299" s="0"/>
      <c r="WA299" s="0"/>
      <c r="WB299" s="0"/>
      <c r="WC299" s="0"/>
      <c r="WD299" s="0"/>
      <c r="WE299" s="0"/>
      <c r="WF299" s="0"/>
      <c r="WG299" s="0"/>
      <c r="WH299" s="0"/>
      <c r="WI299" s="0"/>
      <c r="WJ299" s="0"/>
      <c r="WK299" s="0"/>
      <c r="WL299" s="0"/>
      <c r="WM299" s="0"/>
      <c r="WN299" s="0"/>
      <c r="WO299" s="0"/>
      <c r="WP299" s="0"/>
      <c r="WQ299" s="0"/>
      <c r="WR299" s="0"/>
      <c r="WS299" s="0"/>
      <c r="WT299" s="0"/>
      <c r="WU299" s="0"/>
      <c r="WV299" s="0"/>
      <c r="WW299" s="0"/>
      <c r="WX299" s="0"/>
      <c r="WY299" s="0"/>
      <c r="WZ299" s="0"/>
      <c r="XA299" s="0"/>
      <c r="XB299" s="0"/>
      <c r="XC299" s="0"/>
      <c r="XD299" s="0"/>
      <c r="XE299" s="0"/>
      <c r="XF299" s="0"/>
      <c r="XG299" s="0"/>
      <c r="XH299" s="0"/>
      <c r="XI299" s="0"/>
      <c r="XJ299" s="0"/>
      <c r="XK299" s="0"/>
      <c r="XL299" s="0"/>
      <c r="XM299" s="0"/>
      <c r="XN299" s="0"/>
      <c r="XO299" s="0"/>
      <c r="XP299" s="0"/>
      <c r="XQ299" s="0"/>
      <c r="XR299" s="0"/>
      <c r="XS299" s="0"/>
      <c r="XT299" s="0"/>
      <c r="XU299" s="0"/>
      <c r="XV299" s="0"/>
      <c r="XW299" s="0"/>
      <c r="XX299" s="0"/>
      <c r="XY299" s="0"/>
      <c r="XZ299" s="0"/>
      <c r="YA299" s="0"/>
      <c r="YB299" s="0"/>
      <c r="YC299" s="0"/>
      <c r="YD299" s="0"/>
      <c r="YE299" s="0"/>
      <c r="YF299" s="0"/>
      <c r="YG299" s="0"/>
      <c r="YH299" s="0"/>
      <c r="YI299" s="0"/>
      <c r="YJ299" s="0"/>
      <c r="YK299" s="0"/>
      <c r="YL299" s="0"/>
      <c r="YM299" s="0"/>
      <c r="YN299" s="0"/>
      <c r="YO299" s="0"/>
      <c r="YP299" s="0"/>
      <c r="YQ299" s="0"/>
      <c r="YR299" s="0"/>
      <c r="YS299" s="0"/>
      <c r="YT299" s="0"/>
      <c r="YU299" s="0"/>
      <c r="YV299" s="0"/>
      <c r="YW299" s="0"/>
      <c r="YX299" s="0"/>
      <c r="YY299" s="0"/>
      <c r="YZ299" s="0"/>
      <c r="ZA299" s="0"/>
      <c r="ZB299" s="0"/>
      <c r="ZC299" s="0"/>
      <c r="ZD299" s="0"/>
      <c r="ZE299" s="0"/>
      <c r="ZF299" s="0"/>
      <c r="ZG299" s="0"/>
      <c r="ZH299" s="0"/>
      <c r="ZI299" s="0"/>
      <c r="ZJ299" s="0"/>
      <c r="ZK299" s="0"/>
      <c r="ZL299" s="0"/>
      <c r="ZM299" s="0"/>
      <c r="ZN299" s="0"/>
      <c r="ZO299" s="0"/>
      <c r="ZP299" s="0"/>
      <c r="ZQ299" s="0"/>
      <c r="ZR299" s="0"/>
      <c r="ZS299" s="0"/>
      <c r="ZT299" s="0"/>
      <c r="ZU299" s="0"/>
      <c r="ZV299" s="0"/>
      <c r="ZW299" s="0"/>
      <c r="ZX299" s="0"/>
      <c r="ZY299" s="0"/>
      <c r="ZZ299" s="0"/>
      <c r="AAA299" s="0"/>
      <c r="AAB299" s="0"/>
      <c r="AAC299" s="0"/>
      <c r="AAD299" s="0"/>
      <c r="AAE299" s="0"/>
      <c r="AAF299" s="0"/>
      <c r="AAG299" s="0"/>
      <c r="AAH299" s="0"/>
      <c r="AAI299" s="0"/>
      <c r="AAJ299" s="0"/>
      <c r="AAK299" s="0"/>
      <c r="AAL299" s="0"/>
      <c r="AAM299" s="0"/>
      <c r="AAN299" s="0"/>
      <c r="AAO299" s="0"/>
      <c r="AAP299" s="0"/>
      <c r="AAQ299" s="0"/>
      <c r="AAR299" s="0"/>
      <c r="AAS299" s="0"/>
      <c r="AAT299" s="0"/>
      <c r="AAU299" s="0"/>
      <c r="AAV299" s="0"/>
      <c r="AAW299" s="0"/>
      <c r="AAX299" s="0"/>
      <c r="AAY299" s="0"/>
      <c r="AAZ299" s="0"/>
      <c r="ABA299" s="0"/>
      <c r="ABB299" s="0"/>
      <c r="ABC299" s="0"/>
      <c r="ABD299" s="0"/>
      <c r="ABE299" s="0"/>
      <c r="ABF299" s="0"/>
      <c r="ABG299" s="0"/>
      <c r="ABH299" s="0"/>
      <c r="ABI299" s="0"/>
      <c r="ABJ299" s="0"/>
      <c r="ABK299" s="0"/>
      <c r="ABL299" s="0"/>
      <c r="ABM299" s="0"/>
      <c r="ABN299" s="0"/>
      <c r="ABO299" s="0"/>
      <c r="ABP299" s="0"/>
      <c r="ABQ299" s="0"/>
      <c r="ABR299" s="0"/>
      <c r="ABS299" s="0"/>
      <c r="ABT299" s="0"/>
      <c r="ABU299" s="0"/>
      <c r="ABV299" s="0"/>
      <c r="ABW299" s="0"/>
      <c r="ABX299" s="0"/>
      <c r="ABY299" s="0"/>
      <c r="ABZ299" s="0"/>
      <c r="ACA299" s="0"/>
      <c r="ACB299" s="0"/>
      <c r="ACC299" s="0"/>
      <c r="ACD299" s="0"/>
      <c r="ACE299" s="0"/>
      <c r="ACF299" s="0"/>
      <c r="ACG299" s="0"/>
      <c r="ACH299" s="0"/>
      <c r="ACI299" s="0"/>
      <c r="ACJ299" s="0"/>
      <c r="ACK299" s="0"/>
      <c r="ACL299" s="0"/>
      <c r="ACM299" s="0"/>
      <c r="ACN299" s="0"/>
      <c r="ACO299" s="0"/>
      <c r="ACP299" s="0"/>
      <c r="ACQ299" s="0"/>
      <c r="ACR299" s="0"/>
      <c r="ACS299" s="0"/>
      <c r="ACT299" s="0"/>
      <c r="ACU299" s="0"/>
      <c r="ACV299" s="0"/>
      <c r="ACW299" s="0"/>
      <c r="ACX299" s="0"/>
      <c r="ACY299" s="0"/>
      <c r="ACZ299" s="0"/>
      <c r="ADA299" s="0"/>
      <c r="ADB299" s="0"/>
      <c r="ADC299" s="0"/>
      <c r="ADD299" s="0"/>
      <c r="ADE299" s="0"/>
      <c r="ADF299" s="0"/>
      <c r="ADG299" s="0"/>
      <c r="ADH299" s="0"/>
      <c r="ADI299" s="0"/>
      <c r="ADJ299" s="0"/>
      <c r="ADK299" s="0"/>
      <c r="ADL299" s="0"/>
      <c r="ADM299" s="0"/>
      <c r="ADN299" s="0"/>
      <c r="ADO299" s="0"/>
      <c r="ADP299" s="0"/>
      <c r="ADQ299" s="0"/>
      <c r="ADR299" s="0"/>
      <c r="ADS299" s="0"/>
      <c r="ADT299" s="0"/>
      <c r="ADU299" s="0"/>
      <c r="ADV299" s="0"/>
      <c r="ADW299" s="0"/>
      <c r="ADX299" s="0"/>
      <c r="ADY299" s="0"/>
      <c r="ADZ299" s="0"/>
      <c r="AEA299" s="0"/>
      <c r="AEB299" s="0"/>
      <c r="AEC299" s="0"/>
      <c r="AED299" s="0"/>
      <c r="AEE299" s="0"/>
      <c r="AEF299" s="0"/>
      <c r="AEG299" s="0"/>
      <c r="AEH299" s="0"/>
      <c r="AEI299" s="0"/>
      <c r="AEJ299" s="0"/>
      <c r="AEK299" s="0"/>
      <c r="AEL299" s="0"/>
      <c r="AEM299" s="0"/>
      <c r="AEN299" s="0"/>
      <c r="AEO299" s="0"/>
      <c r="AEP299" s="0"/>
      <c r="AEQ299" s="0"/>
      <c r="AER299" s="0"/>
      <c r="AES299" s="0"/>
      <c r="AET299" s="0"/>
      <c r="AEU299" s="0"/>
      <c r="AEV299" s="0"/>
      <c r="AEW299" s="0"/>
      <c r="AEX299" s="0"/>
      <c r="AEY299" s="0"/>
      <c r="AEZ299" s="0"/>
      <c r="AFA299" s="0"/>
      <c r="AFB299" s="0"/>
      <c r="AFC299" s="0"/>
      <c r="AFD299" s="0"/>
      <c r="AFE299" s="0"/>
      <c r="AFF299" s="0"/>
      <c r="AFG299" s="0"/>
      <c r="AFH299" s="0"/>
      <c r="AFI299" s="0"/>
      <c r="AFJ299" s="0"/>
      <c r="AFK299" s="0"/>
      <c r="AFL299" s="0"/>
      <c r="AFM299" s="0"/>
      <c r="AFN299" s="0"/>
      <c r="AFO299" s="0"/>
      <c r="AFP299" s="0"/>
      <c r="AFQ299" s="0"/>
      <c r="AFR299" s="0"/>
      <c r="AFS299" s="0"/>
      <c r="AFT299" s="0"/>
      <c r="AFU299" s="0"/>
      <c r="AFV299" s="0"/>
      <c r="AFW299" s="0"/>
      <c r="AFX299" s="0"/>
      <c r="AFY299" s="0"/>
      <c r="AFZ299" s="0"/>
      <c r="AGA299" s="0"/>
      <c r="AGB299" s="0"/>
      <c r="AGC299" s="0"/>
      <c r="AGD299" s="0"/>
      <c r="AGE299" s="0"/>
      <c r="AGF299" s="0"/>
      <c r="AGG299" s="0"/>
      <c r="AGH299" s="0"/>
      <c r="AGI299" s="0"/>
      <c r="AGJ299" s="0"/>
      <c r="AGK299" s="0"/>
      <c r="AGL299" s="0"/>
      <c r="AGM299" s="0"/>
      <c r="AGN299" s="0"/>
      <c r="AGO299" s="0"/>
      <c r="AGP299" s="0"/>
      <c r="AGQ299" s="0"/>
      <c r="AGR299" s="0"/>
      <c r="AGS299" s="0"/>
      <c r="AGT299" s="0"/>
      <c r="AGU299" s="0"/>
      <c r="AGV299" s="0"/>
      <c r="AGW299" s="0"/>
      <c r="AGX299" s="0"/>
      <c r="AGY299" s="0"/>
      <c r="AGZ299" s="0"/>
      <c r="AHA299" s="0"/>
      <c r="AHB299" s="0"/>
      <c r="AHC299" s="0"/>
      <c r="AHD299" s="0"/>
      <c r="AHE299" s="0"/>
      <c r="AHF299" s="0"/>
      <c r="AHG299" s="0"/>
      <c r="AHH299" s="0"/>
      <c r="AHI299" s="0"/>
      <c r="AHJ299" s="0"/>
      <c r="AHK299" s="0"/>
      <c r="AHL299" s="0"/>
      <c r="AHM299" s="0"/>
      <c r="AHN299" s="0"/>
      <c r="AHO299" s="0"/>
      <c r="AHP299" s="0"/>
      <c r="AHQ299" s="0"/>
      <c r="AHR299" s="0"/>
      <c r="AHS299" s="0"/>
      <c r="AHT299" s="0"/>
      <c r="AHU299" s="0"/>
      <c r="AHV299" s="0"/>
      <c r="AHW299" s="0"/>
      <c r="AHX299" s="0"/>
      <c r="AHY299" s="0"/>
      <c r="AHZ299" s="0"/>
      <c r="AIA299" s="0"/>
      <c r="AIB299" s="0"/>
      <c r="AIC299" s="0"/>
      <c r="AID299" s="0"/>
      <c r="AIE299" s="0"/>
      <c r="AIF299" s="0"/>
      <c r="AIG299" s="0"/>
      <c r="AIH299" s="0"/>
      <c r="AII299" s="0"/>
      <c r="AIJ299" s="0"/>
      <c r="AIK299" s="0"/>
      <c r="AIL299" s="0"/>
      <c r="AIM299" s="0"/>
      <c r="AIN299" s="0"/>
      <c r="AIO299" s="0"/>
      <c r="AIP299" s="0"/>
      <c r="AIQ299" s="0"/>
      <c r="AIR299" s="0"/>
      <c r="AIS299" s="0"/>
      <c r="AIT299" s="0"/>
      <c r="AIU299" s="0"/>
      <c r="AIV299" s="0"/>
      <c r="AIW299" s="0"/>
      <c r="AIX299" s="0"/>
      <c r="AIY299" s="0"/>
      <c r="AIZ299" s="0"/>
      <c r="AJA299" s="0"/>
      <c r="AJB299" s="0"/>
      <c r="AJC299" s="0"/>
      <c r="AJD299" s="0"/>
      <c r="AJE299" s="0"/>
      <c r="AJF299" s="0"/>
      <c r="AJG299" s="0"/>
      <c r="AJH299" s="0"/>
      <c r="AJI299" s="0"/>
      <c r="AJJ299" s="0"/>
      <c r="AJK299" s="0"/>
      <c r="AJL299" s="0"/>
      <c r="AJM299" s="0"/>
      <c r="AJN299" s="0"/>
      <c r="AJO299" s="0"/>
      <c r="AJP299" s="0"/>
      <c r="AJQ299" s="0"/>
      <c r="AJR299" s="0"/>
      <c r="AJS299" s="0"/>
      <c r="AJT299" s="0"/>
      <c r="AJU299" s="0"/>
      <c r="AJV299" s="0"/>
      <c r="AJW299" s="0"/>
      <c r="AJX299" s="0"/>
      <c r="AJY299" s="0"/>
      <c r="AJZ299" s="0"/>
      <c r="AKA299" s="0"/>
      <c r="AKB299" s="0"/>
      <c r="AKC299" s="0"/>
      <c r="AKD299" s="0"/>
      <c r="AKE299" s="0"/>
      <c r="AKF299" s="0"/>
      <c r="AKG299" s="0"/>
      <c r="AKH299" s="0"/>
      <c r="AKI299" s="0"/>
      <c r="AKJ299" s="0"/>
      <c r="AKK299" s="0"/>
      <c r="AKL299" s="0"/>
      <c r="AKM299" s="0"/>
      <c r="AKN299" s="0"/>
      <c r="AKO299" s="0"/>
      <c r="AKP299" s="0"/>
      <c r="AKQ299" s="0"/>
      <c r="AKR299" s="0"/>
      <c r="AKS299" s="0"/>
      <c r="AKT299" s="0"/>
      <c r="AKU299" s="0"/>
      <c r="AKV299" s="0"/>
      <c r="AKW299" s="0"/>
      <c r="AKX299" s="0"/>
      <c r="AKY299" s="0"/>
      <c r="AKZ299" s="0"/>
      <c r="ALA299" s="0"/>
      <c r="ALB299" s="0"/>
      <c r="ALC299" s="0"/>
      <c r="ALD299" s="0"/>
      <c r="ALE299" s="0"/>
      <c r="ALF299" s="0"/>
      <c r="ALG299" s="0"/>
      <c r="ALH299" s="0"/>
      <c r="ALI299" s="0"/>
      <c r="ALJ299" s="0"/>
      <c r="ALK299" s="0"/>
      <c r="ALL299" s="0"/>
      <c r="ALM299" s="0"/>
      <c r="ALN299" s="0"/>
      <c r="ALO299" s="0"/>
      <c r="ALP299" s="0"/>
      <c r="ALQ299" s="0"/>
      <c r="ALR299" s="0"/>
      <c r="ALS299" s="0"/>
      <c r="ALT299" s="0"/>
      <c r="ALU299" s="0"/>
      <c r="ALV299" s="0"/>
      <c r="ALW299" s="0"/>
      <c r="ALX299" s="0"/>
      <c r="ALY299" s="0"/>
      <c r="ALZ299" s="0"/>
      <c r="AMA299" s="0"/>
      <c r="AMB299" s="0"/>
      <c r="AMC299" s="0"/>
      <c r="AMD299" s="0"/>
      <c r="AME299" s="0"/>
      <c r="AMF299" s="0"/>
      <c r="AMG299" s="0"/>
      <c r="AMH299" s="0"/>
      <c r="AMI299" s="0"/>
      <c r="AMJ299" s="0"/>
    </row>
    <row r="300" customFormat="false" ht="13.2" hidden="true" customHeight="false" outlineLevel="0" collapsed="false">
      <c r="A300" s="0"/>
      <c r="B300" s="19" t="s">
        <v>286</v>
      </c>
      <c r="C300" s="20" t="s">
        <v>332</v>
      </c>
      <c r="D300" s="28"/>
      <c r="E300" s="0"/>
      <c r="F300" s="0"/>
      <c r="G300" s="0"/>
      <c r="H300" s="0"/>
      <c r="I300" s="0"/>
      <c r="J300" s="0"/>
      <c r="K300" s="0"/>
      <c r="L300" s="0"/>
      <c r="M300" s="0"/>
      <c r="N300" s="0"/>
      <c r="O300" s="0"/>
      <c r="P300" s="0"/>
      <c r="Q300" s="0"/>
      <c r="R300" s="0"/>
      <c r="S300" s="0"/>
      <c r="T300" s="0"/>
      <c r="U300" s="0"/>
      <c r="V300" s="0"/>
      <c r="W300" s="0"/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  <c r="GJ300" s="0"/>
      <c r="GK300" s="0"/>
      <c r="GL300" s="0"/>
      <c r="GM300" s="0"/>
      <c r="GN300" s="0"/>
      <c r="GO300" s="0"/>
      <c r="GP300" s="0"/>
      <c r="GQ300" s="0"/>
      <c r="GR300" s="0"/>
      <c r="GS300" s="0"/>
      <c r="GT300" s="0"/>
      <c r="GU300" s="0"/>
      <c r="GV300" s="0"/>
      <c r="GW300" s="0"/>
      <c r="GX300" s="0"/>
      <c r="GY300" s="0"/>
      <c r="GZ300" s="0"/>
      <c r="HA300" s="0"/>
      <c r="HB300" s="0"/>
      <c r="HC300" s="0"/>
      <c r="HD300" s="0"/>
      <c r="HE300" s="0"/>
      <c r="HF300" s="0"/>
      <c r="HG300" s="0"/>
      <c r="HH300" s="0"/>
      <c r="HI300" s="0"/>
      <c r="HJ300" s="0"/>
      <c r="HK300" s="0"/>
      <c r="HL300" s="0"/>
      <c r="HM300" s="0"/>
      <c r="HN300" s="0"/>
      <c r="HO300" s="0"/>
      <c r="HP300" s="0"/>
      <c r="HQ300" s="0"/>
      <c r="HR300" s="0"/>
      <c r="HS300" s="0"/>
      <c r="HT300" s="0"/>
      <c r="HU300" s="0"/>
      <c r="HV300" s="0"/>
      <c r="HW300" s="0"/>
      <c r="HX300" s="0"/>
      <c r="HY300" s="0"/>
      <c r="HZ300" s="0"/>
      <c r="IA300" s="0"/>
      <c r="IB300" s="0"/>
      <c r="IC300" s="0"/>
      <c r="ID300" s="0"/>
      <c r="IE300" s="0"/>
      <c r="IF300" s="0"/>
      <c r="IG300" s="0"/>
      <c r="IH300" s="0"/>
      <c r="II300" s="0"/>
      <c r="IJ300" s="0"/>
      <c r="IK300" s="0"/>
      <c r="IL300" s="0"/>
      <c r="IM300" s="0"/>
      <c r="IN300" s="0"/>
      <c r="IO300" s="0"/>
      <c r="IP300" s="0"/>
      <c r="IQ300" s="0"/>
      <c r="IR300" s="0"/>
      <c r="IS300" s="0"/>
      <c r="IT300" s="0"/>
      <c r="IU300" s="0"/>
      <c r="IV300" s="0"/>
      <c r="IW300" s="0"/>
      <c r="IX300" s="0"/>
      <c r="IY300" s="0"/>
      <c r="IZ300" s="0"/>
      <c r="JA300" s="0"/>
      <c r="JB300" s="0"/>
      <c r="JC300" s="0"/>
      <c r="JD300" s="0"/>
      <c r="JE300" s="0"/>
      <c r="JF300" s="0"/>
      <c r="JG300" s="0"/>
      <c r="JH300" s="0"/>
      <c r="JI300" s="0"/>
      <c r="JJ300" s="0"/>
      <c r="JK300" s="0"/>
      <c r="JL300" s="0"/>
      <c r="JM300" s="0"/>
      <c r="JN300" s="0"/>
      <c r="JO300" s="0"/>
      <c r="JP300" s="0"/>
      <c r="JQ300" s="0"/>
      <c r="JR300" s="0"/>
      <c r="JS300" s="0"/>
      <c r="JT300" s="0"/>
      <c r="JU300" s="0"/>
      <c r="JV300" s="0"/>
      <c r="JW300" s="0"/>
      <c r="JX300" s="0"/>
      <c r="JY300" s="0"/>
      <c r="JZ300" s="0"/>
      <c r="KA300" s="0"/>
      <c r="KB300" s="0"/>
      <c r="KC300" s="0"/>
      <c r="KD300" s="0"/>
      <c r="KE300" s="0"/>
      <c r="KF300" s="0"/>
      <c r="KG300" s="0"/>
      <c r="KH300" s="0"/>
      <c r="KI300" s="0"/>
      <c r="KJ300" s="0"/>
      <c r="KK300" s="0"/>
      <c r="KL300" s="0"/>
      <c r="KM300" s="0"/>
      <c r="KN300" s="0"/>
      <c r="KO300" s="0"/>
      <c r="KP300" s="0"/>
      <c r="KQ300" s="0"/>
      <c r="KR300" s="0"/>
      <c r="KS300" s="0"/>
      <c r="KT300" s="0"/>
      <c r="KU300" s="0"/>
      <c r="KV300" s="0"/>
      <c r="KW300" s="0"/>
      <c r="KX300" s="0"/>
      <c r="KY300" s="0"/>
      <c r="KZ300" s="0"/>
      <c r="LA300" s="0"/>
      <c r="LB300" s="0"/>
      <c r="LC300" s="0"/>
      <c r="LD300" s="0"/>
      <c r="LE300" s="0"/>
      <c r="LF300" s="0"/>
      <c r="LG300" s="0"/>
      <c r="LH300" s="0"/>
      <c r="LI300" s="0"/>
      <c r="LJ300" s="0"/>
      <c r="LK300" s="0"/>
      <c r="LL300" s="0"/>
      <c r="LM300" s="0"/>
      <c r="LN300" s="0"/>
      <c r="LO300" s="0"/>
      <c r="LP300" s="0"/>
      <c r="LQ300" s="0"/>
      <c r="LR300" s="0"/>
      <c r="LS300" s="0"/>
      <c r="LT300" s="0"/>
      <c r="LU300" s="0"/>
      <c r="LV300" s="0"/>
      <c r="LW300" s="0"/>
      <c r="LX300" s="0"/>
      <c r="LY300" s="0"/>
      <c r="LZ300" s="0"/>
      <c r="MA300" s="0"/>
      <c r="MB300" s="0"/>
      <c r="MC300" s="0"/>
      <c r="MD300" s="0"/>
      <c r="ME300" s="0"/>
      <c r="MF300" s="0"/>
      <c r="MG300" s="0"/>
      <c r="MH300" s="0"/>
      <c r="MI300" s="0"/>
      <c r="MJ300" s="0"/>
      <c r="MK300" s="0"/>
      <c r="ML300" s="0"/>
      <c r="MM300" s="0"/>
      <c r="MN300" s="0"/>
      <c r="MO300" s="0"/>
      <c r="MP300" s="0"/>
      <c r="MQ300" s="0"/>
      <c r="MR300" s="0"/>
      <c r="MS300" s="0"/>
      <c r="MT300" s="0"/>
      <c r="MU300" s="0"/>
      <c r="MV300" s="0"/>
      <c r="MW300" s="0"/>
      <c r="MX300" s="0"/>
      <c r="MY300" s="0"/>
      <c r="MZ300" s="0"/>
      <c r="NA300" s="0"/>
      <c r="NB300" s="0"/>
      <c r="NC300" s="0"/>
      <c r="ND300" s="0"/>
      <c r="NE300" s="0"/>
      <c r="NF300" s="0"/>
      <c r="NG300" s="0"/>
      <c r="NH300" s="0"/>
      <c r="NI300" s="0"/>
      <c r="NJ300" s="0"/>
      <c r="NK300" s="0"/>
      <c r="NL300" s="0"/>
      <c r="NM300" s="0"/>
      <c r="NN300" s="0"/>
      <c r="NO300" s="0"/>
      <c r="NP300" s="0"/>
      <c r="NQ300" s="0"/>
      <c r="NR300" s="0"/>
      <c r="NS300" s="0"/>
      <c r="NT300" s="0"/>
      <c r="NU300" s="0"/>
      <c r="NV300" s="0"/>
      <c r="NW300" s="0"/>
      <c r="NX300" s="0"/>
      <c r="NY300" s="0"/>
      <c r="NZ300" s="0"/>
      <c r="OA300" s="0"/>
      <c r="OB300" s="0"/>
      <c r="OC300" s="0"/>
      <c r="OD300" s="0"/>
      <c r="OE300" s="0"/>
      <c r="OF300" s="0"/>
      <c r="OG300" s="0"/>
      <c r="OH300" s="0"/>
      <c r="OI300" s="0"/>
      <c r="OJ300" s="0"/>
      <c r="OK300" s="0"/>
      <c r="OL300" s="0"/>
      <c r="OM300" s="0"/>
      <c r="ON300" s="0"/>
      <c r="OO300" s="0"/>
      <c r="OP300" s="0"/>
      <c r="OQ300" s="0"/>
      <c r="OR300" s="0"/>
      <c r="OS300" s="0"/>
      <c r="OT300" s="0"/>
      <c r="OU300" s="0"/>
      <c r="OV300" s="0"/>
      <c r="OW300" s="0"/>
      <c r="OX300" s="0"/>
      <c r="OY300" s="0"/>
      <c r="OZ300" s="0"/>
      <c r="PA300" s="0"/>
      <c r="PB300" s="0"/>
      <c r="PC300" s="0"/>
      <c r="PD300" s="0"/>
      <c r="PE300" s="0"/>
      <c r="PF300" s="0"/>
      <c r="PG300" s="0"/>
      <c r="PH300" s="0"/>
      <c r="PI300" s="0"/>
      <c r="PJ300" s="0"/>
      <c r="PK300" s="0"/>
      <c r="PL300" s="0"/>
      <c r="PM300" s="0"/>
      <c r="PN300" s="0"/>
      <c r="PO300" s="0"/>
      <c r="PP300" s="0"/>
      <c r="PQ300" s="0"/>
      <c r="PR300" s="0"/>
      <c r="PS300" s="0"/>
      <c r="PT300" s="0"/>
      <c r="PU300" s="0"/>
      <c r="PV300" s="0"/>
      <c r="PW300" s="0"/>
      <c r="PX300" s="0"/>
      <c r="PY300" s="0"/>
      <c r="PZ300" s="0"/>
      <c r="QA300" s="0"/>
      <c r="QB300" s="0"/>
      <c r="QC300" s="0"/>
      <c r="QD300" s="0"/>
      <c r="QE300" s="0"/>
      <c r="QF300" s="0"/>
      <c r="QG300" s="0"/>
      <c r="QH300" s="0"/>
      <c r="QI300" s="0"/>
      <c r="QJ300" s="0"/>
      <c r="QK300" s="0"/>
      <c r="QL300" s="0"/>
      <c r="QM300" s="0"/>
      <c r="QN300" s="0"/>
      <c r="QO300" s="0"/>
      <c r="QP300" s="0"/>
      <c r="QQ300" s="0"/>
      <c r="QR300" s="0"/>
      <c r="QS300" s="0"/>
      <c r="QT300" s="0"/>
      <c r="QU300" s="0"/>
      <c r="QV300" s="0"/>
      <c r="QW300" s="0"/>
      <c r="QX300" s="0"/>
      <c r="QY300" s="0"/>
      <c r="QZ300" s="0"/>
      <c r="RA300" s="0"/>
      <c r="RB300" s="0"/>
      <c r="RC300" s="0"/>
      <c r="RD300" s="0"/>
      <c r="RE300" s="0"/>
      <c r="RF300" s="0"/>
      <c r="RG300" s="0"/>
      <c r="RH300" s="0"/>
      <c r="RI300" s="0"/>
      <c r="RJ300" s="0"/>
      <c r="RK300" s="0"/>
      <c r="RL300" s="0"/>
      <c r="RM300" s="0"/>
      <c r="RN300" s="0"/>
      <c r="RO300" s="0"/>
      <c r="RP300" s="0"/>
      <c r="RQ300" s="0"/>
      <c r="RR300" s="0"/>
      <c r="RS300" s="0"/>
      <c r="RT300" s="0"/>
      <c r="RU300" s="0"/>
      <c r="RV300" s="0"/>
      <c r="RW300" s="0"/>
      <c r="RX300" s="0"/>
      <c r="RY300" s="0"/>
      <c r="RZ300" s="0"/>
      <c r="SA300" s="0"/>
      <c r="SB300" s="0"/>
      <c r="SC300" s="0"/>
      <c r="SD300" s="0"/>
      <c r="SE300" s="0"/>
      <c r="SF300" s="0"/>
      <c r="SG300" s="0"/>
      <c r="SH300" s="0"/>
      <c r="SI300" s="0"/>
      <c r="SJ300" s="0"/>
      <c r="SK300" s="0"/>
      <c r="SL300" s="0"/>
      <c r="SM300" s="0"/>
      <c r="SN300" s="0"/>
      <c r="SO300" s="0"/>
      <c r="SP300" s="0"/>
      <c r="SQ300" s="0"/>
      <c r="SR300" s="0"/>
      <c r="SS300" s="0"/>
      <c r="ST300" s="0"/>
      <c r="SU300" s="0"/>
      <c r="SV300" s="0"/>
      <c r="SW300" s="0"/>
      <c r="SX300" s="0"/>
      <c r="SY300" s="0"/>
      <c r="SZ300" s="0"/>
      <c r="TA300" s="0"/>
      <c r="TB300" s="0"/>
      <c r="TC300" s="0"/>
      <c r="TD300" s="0"/>
      <c r="TE300" s="0"/>
      <c r="TF300" s="0"/>
      <c r="TG300" s="0"/>
      <c r="TH300" s="0"/>
      <c r="TI300" s="0"/>
      <c r="TJ300" s="0"/>
      <c r="TK300" s="0"/>
      <c r="TL300" s="0"/>
      <c r="TM300" s="0"/>
      <c r="TN300" s="0"/>
      <c r="TO300" s="0"/>
      <c r="TP300" s="0"/>
      <c r="TQ300" s="0"/>
      <c r="TR300" s="0"/>
      <c r="TS300" s="0"/>
      <c r="TT300" s="0"/>
      <c r="TU300" s="0"/>
      <c r="TV300" s="0"/>
      <c r="TW300" s="0"/>
      <c r="TX300" s="0"/>
      <c r="TY300" s="0"/>
      <c r="TZ300" s="0"/>
      <c r="UA300" s="0"/>
      <c r="UB300" s="0"/>
      <c r="UC300" s="0"/>
      <c r="UD300" s="0"/>
      <c r="UE300" s="0"/>
      <c r="UF300" s="0"/>
      <c r="UG300" s="0"/>
      <c r="UH300" s="0"/>
      <c r="UI300" s="0"/>
      <c r="UJ300" s="0"/>
      <c r="UK300" s="0"/>
      <c r="UL300" s="0"/>
      <c r="UM300" s="0"/>
      <c r="UN300" s="0"/>
      <c r="UO300" s="0"/>
      <c r="UP300" s="0"/>
      <c r="UQ300" s="0"/>
      <c r="UR300" s="0"/>
      <c r="US300" s="0"/>
      <c r="UT300" s="0"/>
      <c r="UU300" s="0"/>
      <c r="UV300" s="0"/>
      <c r="UW300" s="0"/>
      <c r="UX300" s="0"/>
      <c r="UY300" s="0"/>
      <c r="UZ300" s="0"/>
      <c r="VA300" s="0"/>
      <c r="VB300" s="0"/>
      <c r="VC300" s="0"/>
      <c r="VD300" s="0"/>
      <c r="VE300" s="0"/>
      <c r="VF300" s="0"/>
      <c r="VG300" s="0"/>
      <c r="VH300" s="0"/>
      <c r="VI300" s="0"/>
      <c r="VJ300" s="0"/>
      <c r="VK300" s="0"/>
      <c r="VL300" s="0"/>
      <c r="VM300" s="0"/>
      <c r="VN300" s="0"/>
      <c r="VO300" s="0"/>
      <c r="VP300" s="0"/>
      <c r="VQ300" s="0"/>
      <c r="VR300" s="0"/>
      <c r="VS300" s="0"/>
      <c r="VT300" s="0"/>
      <c r="VU300" s="0"/>
      <c r="VV300" s="0"/>
      <c r="VW300" s="0"/>
      <c r="VX300" s="0"/>
      <c r="VY300" s="0"/>
      <c r="VZ300" s="0"/>
      <c r="WA300" s="0"/>
      <c r="WB300" s="0"/>
      <c r="WC300" s="0"/>
      <c r="WD300" s="0"/>
      <c r="WE300" s="0"/>
      <c r="WF300" s="0"/>
      <c r="WG300" s="0"/>
      <c r="WH300" s="0"/>
      <c r="WI300" s="0"/>
      <c r="WJ300" s="0"/>
      <c r="WK300" s="0"/>
      <c r="WL300" s="0"/>
      <c r="WM300" s="0"/>
      <c r="WN300" s="0"/>
      <c r="WO300" s="0"/>
      <c r="WP300" s="0"/>
      <c r="WQ300" s="0"/>
      <c r="WR300" s="0"/>
      <c r="WS300" s="0"/>
      <c r="WT300" s="0"/>
      <c r="WU300" s="0"/>
      <c r="WV300" s="0"/>
      <c r="WW300" s="0"/>
      <c r="WX300" s="0"/>
      <c r="WY300" s="0"/>
      <c r="WZ300" s="0"/>
      <c r="XA300" s="0"/>
      <c r="XB300" s="0"/>
      <c r="XC300" s="0"/>
      <c r="XD300" s="0"/>
      <c r="XE300" s="0"/>
      <c r="XF300" s="0"/>
      <c r="XG300" s="0"/>
      <c r="XH300" s="0"/>
      <c r="XI300" s="0"/>
      <c r="XJ300" s="0"/>
      <c r="XK300" s="0"/>
      <c r="XL300" s="0"/>
      <c r="XM300" s="0"/>
      <c r="XN300" s="0"/>
      <c r="XO300" s="0"/>
      <c r="XP300" s="0"/>
      <c r="XQ300" s="0"/>
      <c r="XR300" s="0"/>
      <c r="XS300" s="0"/>
      <c r="XT300" s="0"/>
      <c r="XU300" s="0"/>
      <c r="XV300" s="0"/>
      <c r="XW300" s="0"/>
      <c r="XX300" s="0"/>
      <c r="XY300" s="0"/>
      <c r="XZ300" s="0"/>
      <c r="YA300" s="0"/>
      <c r="YB300" s="0"/>
      <c r="YC300" s="0"/>
      <c r="YD300" s="0"/>
      <c r="YE300" s="0"/>
      <c r="YF300" s="0"/>
      <c r="YG300" s="0"/>
      <c r="YH300" s="0"/>
      <c r="YI300" s="0"/>
      <c r="YJ300" s="0"/>
      <c r="YK300" s="0"/>
      <c r="YL300" s="0"/>
      <c r="YM300" s="0"/>
      <c r="YN300" s="0"/>
      <c r="YO300" s="0"/>
      <c r="YP300" s="0"/>
      <c r="YQ300" s="0"/>
      <c r="YR300" s="0"/>
      <c r="YS300" s="0"/>
      <c r="YT300" s="0"/>
      <c r="YU300" s="0"/>
      <c r="YV300" s="0"/>
      <c r="YW300" s="0"/>
      <c r="YX300" s="0"/>
      <c r="YY300" s="0"/>
      <c r="YZ300" s="0"/>
      <c r="ZA300" s="0"/>
      <c r="ZB300" s="0"/>
      <c r="ZC300" s="0"/>
      <c r="ZD300" s="0"/>
      <c r="ZE300" s="0"/>
      <c r="ZF300" s="0"/>
      <c r="ZG300" s="0"/>
      <c r="ZH300" s="0"/>
      <c r="ZI300" s="0"/>
      <c r="ZJ300" s="0"/>
      <c r="ZK300" s="0"/>
      <c r="ZL300" s="0"/>
      <c r="ZM300" s="0"/>
      <c r="ZN300" s="0"/>
      <c r="ZO300" s="0"/>
      <c r="ZP300" s="0"/>
      <c r="ZQ300" s="0"/>
      <c r="ZR300" s="0"/>
      <c r="ZS300" s="0"/>
      <c r="ZT300" s="0"/>
      <c r="ZU300" s="0"/>
      <c r="ZV300" s="0"/>
      <c r="ZW300" s="0"/>
      <c r="ZX300" s="0"/>
      <c r="ZY300" s="0"/>
      <c r="ZZ300" s="0"/>
      <c r="AAA300" s="0"/>
      <c r="AAB300" s="0"/>
      <c r="AAC300" s="0"/>
      <c r="AAD300" s="0"/>
      <c r="AAE300" s="0"/>
      <c r="AAF300" s="0"/>
      <c r="AAG300" s="0"/>
      <c r="AAH300" s="0"/>
      <c r="AAI300" s="0"/>
      <c r="AAJ300" s="0"/>
      <c r="AAK300" s="0"/>
      <c r="AAL300" s="0"/>
      <c r="AAM300" s="0"/>
      <c r="AAN300" s="0"/>
      <c r="AAO300" s="0"/>
      <c r="AAP300" s="0"/>
      <c r="AAQ300" s="0"/>
      <c r="AAR300" s="0"/>
      <c r="AAS300" s="0"/>
      <c r="AAT300" s="0"/>
      <c r="AAU300" s="0"/>
      <c r="AAV300" s="0"/>
      <c r="AAW300" s="0"/>
      <c r="AAX300" s="0"/>
      <c r="AAY300" s="0"/>
      <c r="AAZ300" s="0"/>
      <c r="ABA300" s="0"/>
      <c r="ABB300" s="0"/>
      <c r="ABC300" s="0"/>
      <c r="ABD300" s="0"/>
      <c r="ABE300" s="0"/>
      <c r="ABF300" s="0"/>
      <c r="ABG300" s="0"/>
      <c r="ABH300" s="0"/>
      <c r="ABI300" s="0"/>
      <c r="ABJ300" s="0"/>
      <c r="ABK300" s="0"/>
      <c r="ABL300" s="0"/>
      <c r="ABM300" s="0"/>
      <c r="ABN300" s="0"/>
      <c r="ABO300" s="0"/>
      <c r="ABP300" s="0"/>
      <c r="ABQ300" s="0"/>
      <c r="ABR300" s="0"/>
      <c r="ABS300" s="0"/>
      <c r="ABT300" s="0"/>
      <c r="ABU300" s="0"/>
      <c r="ABV300" s="0"/>
      <c r="ABW300" s="0"/>
      <c r="ABX300" s="0"/>
      <c r="ABY300" s="0"/>
      <c r="ABZ300" s="0"/>
      <c r="ACA300" s="0"/>
      <c r="ACB300" s="0"/>
      <c r="ACC300" s="0"/>
      <c r="ACD300" s="0"/>
      <c r="ACE300" s="0"/>
      <c r="ACF300" s="0"/>
      <c r="ACG300" s="0"/>
      <c r="ACH300" s="0"/>
      <c r="ACI300" s="0"/>
      <c r="ACJ300" s="0"/>
      <c r="ACK300" s="0"/>
      <c r="ACL300" s="0"/>
      <c r="ACM300" s="0"/>
      <c r="ACN300" s="0"/>
      <c r="ACO300" s="0"/>
      <c r="ACP300" s="0"/>
      <c r="ACQ300" s="0"/>
      <c r="ACR300" s="0"/>
      <c r="ACS300" s="0"/>
      <c r="ACT300" s="0"/>
      <c r="ACU300" s="0"/>
      <c r="ACV300" s="0"/>
      <c r="ACW300" s="0"/>
      <c r="ACX300" s="0"/>
      <c r="ACY300" s="0"/>
      <c r="ACZ300" s="0"/>
      <c r="ADA300" s="0"/>
      <c r="ADB300" s="0"/>
      <c r="ADC300" s="0"/>
      <c r="ADD300" s="0"/>
      <c r="ADE300" s="0"/>
      <c r="ADF300" s="0"/>
      <c r="ADG300" s="0"/>
      <c r="ADH300" s="0"/>
      <c r="ADI300" s="0"/>
      <c r="ADJ300" s="0"/>
      <c r="ADK300" s="0"/>
      <c r="ADL300" s="0"/>
      <c r="ADM300" s="0"/>
      <c r="ADN300" s="0"/>
      <c r="ADO300" s="0"/>
      <c r="ADP300" s="0"/>
      <c r="ADQ300" s="0"/>
      <c r="ADR300" s="0"/>
      <c r="ADS300" s="0"/>
      <c r="ADT300" s="0"/>
      <c r="ADU300" s="0"/>
      <c r="ADV300" s="0"/>
      <c r="ADW300" s="0"/>
      <c r="ADX300" s="0"/>
      <c r="ADY300" s="0"/>
      <c r="ADZ300" s="0"/>
      <c r="AEA300" s="0"/>
      <c r="AEB300" s="0"/>
      <c r="AEC300" s="0"/>
      <c r="AED300" s="0"/>
      <c r="AEE300" s="0"/>
      <c r="AEF300" s="0"/>
      <c r="AEG300" s="0"/>
      <c r="AEH300" s="0"/>
      <c r="AEI300" s="0"/>
      <c r="AEJ300" s="0"/>
      <c r="AEK300" s="0"/>
      <c r="AEL300" s="0"/>
      <c r="AEM300" s="0"/>
      <c r="AEN300" s="0"/>
      <c r="AEO300" s="0"/>
      <c r="AEP300" s="0"/>
      <c r="AEQ300" s="0"/>
      <c r="AER300" s="0"/>
      <c r="AES300" s="0"/>
      <c r="AET300" s="0"/>
      <c r="AEU300" s="0"/>
      <c r="AEV300" s="0"/>
      <c r="AEW300" s="0"/>
      <c r="AEX300" s="0"/>
      <c r="AEY300" s="0"/>
      <c r="AEZ300" s="0"/>
      <c r="AFA300" s="0"/>
      <c r="AFB300" s="0"/>
      <c r="AFC300" s="0"/>
      <c r="AFD300" s="0"/>
      <c r="AFE300" s="0"/>
      <c r="AFF300" s="0"/>
      <c r="AFG300" s="0"/>
      <c r="AFH300" s="0"/>
      <c r="AFI300" s="0"/>
      <c r="AFJ300" s="0"/>
      <c r="AFK300" s="0"/>
      <c r="AFL300" s="0"/>
      <c r="AFM300" s="0"/>
      <c r="AFN300" s="0"/>
      <c r="AFO300" s="0"/>
      <c r="AFP300" s="0"/>
      <c r="AFQ300" s="0"/>
      <c r="AFR300" s="0"/>
      <c r="AFS300" s="0"/>
      <c r="AFT300" s="0"/>
      <c r="AFU300" s="0"/>
      <c r="AFV300" s="0"/>
      <c r="AFW300" s="0"/>
      <c r="AFX300" s="0"/>
      <c r="AFY300" s="0"/>
      <c r="AFZ300" s="0"/>
      <c r="AGA300" s="0"/>
      <c r="AGB300" s="0"/>
      <c r="AGC300" s="0"/>
      <c r="AGD300" s="0"/>
      <c r="AGE300" s="0"/>
      <c r="AGF300" s="0"/>
      <c r="AGG300" s="0"/>
      <c r="AGH300" s="0"/>
      <c r="AGI300" s="0"/>
      <c r="AGJ300" s="0"/>
      <c r="AGK300" s="0"/>
      <c r="AGL300" s="0"/>
      <c r="AGM300" s="0"/>
      <c r="AGN300" s="0"/>
      <c r="AGO300" s="0"/>
      <c r="AGP300" s="0"/>
      <c r="AGQ300" s="0"/>
      <c r="AGR300" s="0"/>
      <c r="AGS300" s="0"/>
      <c r="AGT300" s="0"/>
      <c r="AGU300" s="0"/>
      <c r="AGV300" s="0"/>
      <c r="AGW300" s="0"/>
      <c r="AGX300" s="0"/>
      <c r="AGY300" s="0"/>
      <c r="AGZ300" s="0"/>
      <c r="AHA300" s="0"/>
      <c r="AHB300" s="0"/>
      <c r="AHC300" s="0"/>
      <c r="AHD300" s="0"/>
      <c r="AHE300" s="0"/>
      <c r="AHF300" s="0"/>
      <c r="AHG300" s="0"/>
      <c r="AHH300" s="0"/>
      <c r="AHI300" s="0"/>
      <c r="AHJ300" s="0"/>
      <c r="AHK300" s="0"/>
      <c r="AHL300" s="0"/>
      <c r="AHM300" s="0"/>
      <c r="AHN300" s="0"/>
      <c r="AHO300" s="0"/>
      <c r="AHP300" s="0"/>
      <c r="AHQ300" s="0"/>
      <c r="AHR300" s="0"/>
      <c r="AHS300" s="0"/>
      <c r="AHT300" s="0"/>
      <c r="AHU300" s="0"/>
      <c r="AHV300" s="0"/>
      <c r="AHW300" s="0"/>
      <c r="AHX300" s="0"/>
      <c r="AHY300" s="0"/>
      <c r="AHZ300" s="0"/>
      <c r="AIA300" s="0"/>
      <c r="AIB300" s="0"/>
      <c r="AIC300" s="0"/>
      <c r="AID300" s="0"/>
      <c r="AIE300" s="0"/>
      <c r="AIF300" s="0"/>
      <c r="AIG300" s="0"/>
      <c r="AIH300" s="0"/>
      <c r="AII300" s="0"/>
      <c r="AIJ300" s="0"/>
      <c r="AIK300" s="0"/>
      <c r="AIL300" s="0"/>
      <c r="AIM300" s="0"/>
      <c r="AIN300" s="0"/>
      <c r="AIO300" s="0"/>
      <c r="AIP300" s="0"/>
      <c r="AIQ300" s="0"/>
      <c r="AIR300" s="0"/>
      <c r="AIS300" s="0"/>
      <c r="AIT300" s="0"/>
      <c r="AIU300" s="0"/>
      <c r="AIV300" s="0"/>
      <c r="AIW300" s="0"/>
      <c r="AIX300" s="0"/>
      <c r="AIY300" s="0"/>
      <c r="AIZ300" s="0"/>
      <c r="AJA300" s="0"/>
      <c r="AJB300" s="0"/>
      <c r="AJC300" s="0"/>
      <c r="AJD300" s="0"/>
      <c r="AJE300" s="0"/>
      <c r="AJF300" s="0"/>
      <c r="AJG300" s="0"/>
      <c r="AJH300" s="0"/>
      <c r="AJI300" s="0"/>
      <c r="AJJ300" s="0"/>
      <c r="AJK300" s="0"/>
      <c r="AJL300" s="0"/>
      <c r="AJM300" s="0"/>
      <c r="AJN300" s="0"/>
      <c r="AJO300" s="0"/>
      <c r="AJP300" s="0"/>
      <c r="AJQ300" s="0"/>
      <c r="AJR300" s="0"/>
      <c r="AJS300" s="0"/>
      <c r="AJT300" s="0"/>
      <c r="AJU300" s="0"/>
      <c r="AJV300" s="0"/>
      <c r="AJW300" s="0"/>
      <c r="AJX300" s="0"/>
      <c r="AJY300" s="0"/>
      <c r="AJZ300" s="0"/>
      <c r="AKA300" s="0"/>
      <c r="AKB300" s="0"/>
      <c r="AKC300" s="0"/>
      <c r="AKD300" s="0"/>
      <c r="AKE300" s="0"/>
      <c r="AKF300" s="0"/>
      <c r="AKG300" s="0"/>
      <c r="AKH300" s="0"/>
      <c r="AKI300" s="0"/>
      <c r="AKJ300" s="0"/>
      <c r="AKK300" s="0"/>
      <c r="AKL300" s="0"/>
      <c r="AKM300" s="0"/>
      <c r="AKN300" s="0"/>
      <c r="AKO300" s="0"/>
      <c r="AKP300" s="0"/>
      <c r="AKQ300" s="0"/>
      <c r="AKR300" s="0"/>
      <c r="AKS300" s="0"/>
      <c r="AKT300" s="0"/>
      <c r="AKU300" s="0"/>
      <c r="AKV300" s="0"/>
      <c r="AKW300" s="0"/>
      <c r="AKX300" s="0"/>
      <c r="AKY300" s="0"/>
      <c r="AKZ300" s="0"/>
      <c r="ALA300" s="0"/>
      <c r="ALB300" s="0"/>
      <c r="ALC300" s="0"/>
      <c r="ALD300" s="0"/>
      <c r="ALE300" s="0"/>
      <c r="ALF300" s="0"/>
      <c r="ALG300" s="0"/>
      <c r="ALH300" s="0"/>
      <c r="ALI300" s="0"/>
      <c r="ALJ300" s="0"/>
      <c r="ALK300" s="0"/>
      <c r="ALL300" s="0"/>
      <c r="ALM300" s="0"/>
      <c r="ALN300" s="0"/>
      <c r="ALO300" s="0"/>
      <c r="ALP300" s="0"/>
      <c r="ALQ300" s="0"/>
      <c r="ALR300" s="0"/>
      <c r="ALS300" s="0"/>
      <c r="ALT300" s="0"/>
      <c r="ALU300" s="0"/>
      <c r="ALV300" s="0"/>
      <c r="ALW300" s="0"/>
      <c r="ALX300" s="0"/>
      <c r="ALY300" s="0"/>
      <c r="ALZ300" s="0"/>
      <c r="AMA300" s="0"/>
      <c r="AMB300" s="0"/>
      <c r="AMC300" s="0"/>
      <c r="AMD300" s="0"/>
      <c r="AME300" s="0"/>
      <c r="AMF300" s="0"/>
      <c r="AMG300" s="0"/>
      <c r="AMH300" s="0"/>
      <c r="AMI300" s="0"/>
      <c r="AMJ300" s="0"/>
    </row>
    <row r="301" customFormat="false" ht="13.2" hidden="true" customHeight="false" outlineLevel="0" collapsed="false">
      <c r="A301" s="0"/>
      <c r="B301" s="30" t="s">
        <v>286</v>
      </c>
      <c r="C301" s="20" t="s">
        <v>333</v>
      </c>
      <c r="D301" s="28"/>
      <c r="E301" s="0"/>
      <c r="F301" s="0"/>
      <c r="G301" s="0"/>
      <c r="H301" s="0"/>
      <c r="I301" s="0"/>
      <c r="J301" s="0"/>
      <c r="K301" s="0"/>
      <c r="L301" s="0"/>
      <c r="M301" s="0"/>
      <c r="N301" s="0"/>
      <c r="O301" s="0"/>
      <c r="P301" s="0"/>
      <c r="Q301" s="0"/>
      <c r="R301" s="0"/>
      <c r="S301" s="0"/>
      <c r="T301" s="0"/>
      <c r="U301" s="0"/>
      <c r="V301" s="0"/>
      <c r="W301" s="0"/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  <c r="GJ301" s="0"/>
      <c r="GK301" s="0"/>
      <c r="GL301" s="0"/>
      <c r="GM301" s="0"/>
      <c r="GN301" s="0"/>
      <c r="GO301" s="0"/>
      <c r="GP301" s="0"/>
      <c r="GQ301" s="0"/>
      <c r="GR301" s="0"/>
      <c r="GS301" s="0"/>
      <c r="GT301" s="0"/>
      <c r="GU301" s="0"/>
      <c r="GV301" s="0"/>
      <c r="GW301" s="0"/>
      <c r="GX301" s="0"/>
      <c r="GY301" s="0"/>
      <c r="GZ301" s="0"/>
      <c r="HA301" s="0"/>
      <c r="HB301" s="0"/>
      <c r="HC301" s="0"/>
      <c r="HD301" s="0"/>
      <c r="HE301" s="0"/>
      <c r="HF301" s="0"/>
      <c r="HG301" s="0"/>
      <c r="HH301" s="0"/>
      <c r="HI301" s="0"/>
      <c r="HJ301" s="0"/>
      <c r="HK301" s="0"/>
      <c r="HL301" s="0"/>
      <c r="HM301" s="0"/>
      <c r="HN301" s="0"/>
      <c r="HO301" s="0"/>
      <c r="HP301" s="0"/>
      <c r="HQ301" s="0"/>
      <c r="HR301" s="0"/>
      <c r="HS301" s="0"/>
      <c r="HT301" s="0"/>
      <c r="HU301" s="0"/>
      <c r="HV301" s="0"/>
      <c r="HW301" s="0"/>
      <c r="HX301" s="0"/>
      <c r="HY301" s="0"/>
      <c r="HZ301" s="0"/>
      <c r="IA301" s="0"/>
      <c r="IB301" s="0"/>
      <c r="IC301" s="0"/>
      <c r="ID301" s="0"/>
      <c r="IE301" s="0"/>
      <c r="IF301" s="0"/>
      <c r="IG301" s="0"/>
      <c r="IH301" s="0"/>
      <c r="II301" s="0"/>
      <c r="IJ301" s="0"/>
      <c r="IK301" s="0"/>
      <c r="IL301" s="0"/>
      <c r="IM301" s="0"/>
      <c r="IN301" s="0"/>
      <c r="IO301" s="0"/>
      <c r="IP301" s="0"/>
      <c r="IQ301" s="0"/>
      <c r="IR301" s="0"/>
      <c r="IS301" s="0"/>
      <c r="IT301" s="0"/>
      <c r="IU301" s="0"/>
      <c r="IV301" s="0"/>
      <c r="IW301" s="0"/>
      <c r="IX301" s="0"/>
      <c r="IY301" s="0"/>
      <c r="IZ301" s="0"/>
      <c r="JA301" s="0"/>
      <c r="JB301" s="0"/>
      <c r="JC301" s="0"/>
      <c r="JD301" s="0"/>
      <c r="JE301" s="0"/>
      <c r="JF301" s="0"/>
      <c r="JG301" s="0"/>
      <c r="JH301" s="0"/>
      <c r="JI301" s="0"/>
      <c r="JJ301" s="0"/>
      <c r="JK301" s="0"/>
      <c r="JL301" s="0"/>
      <c r="JM301" s="0"/>
      <c r="JN301" s="0"/>
      <c r="JO301" s="0"/>
      <c r="JP301" s="0"/>
      <c r="JQ301" s="0"/>
      <c r="JR301" s="0"/>
      <c r="JS301" s="0"/>
      <c r="JT301" s="0"/>
      <c r="JU301" s="0"/>
      <c r="JV301" s="0"/>
      <c r="JW301" s="0"/>
      <c r="JX301" s="0"/>
      <c r="JY301" s="0"/>
      <c r="JZ301" s="0"/>
      <c r="KA301" s="0"/>
      <c r="KB301" s="0"/>
      <c r="KC301" s="0"/>
      <c r="KD301" s="0"/>
      <c r="KE301" s="0"/>
      <c r="KF301" s="0"/>
      <c r="KG301" s="0"/>
      <c r="KH301" s="0"/>
      <c r="KI301" s="0"/>
      <c r="KJ301" s="0"/>
      <c r="KK301" s="0"/>
      <c r="KL301" s="0"/>
      <c r="KM301" s="0"/>
      <c r="KN301" s="0"/>
      <c r="KO301" s="0"/>
      <c r="KP301" s="0"/>
      <c r="KQ301" s="0"/>
      <c r="KR301" s="0"/>
      <c r="KS301" s="0"/>
      <c r="KT301" s="0"/>
      <c r="KU301" s="0"/>
      <c r="KV301" s="0"/>
      <c r="KW301" s="0"/>
      <c r="KX301" s="0"/>
      <c r="KY301" s="0"/>
      <c r="KZ301" s="0"/>
      <c r="LA301" s="0"/>
      <c r="LB301" s="0"/>
      <c r="LC301" s="0"/>
      <c r="LD301" s="0"/>
      <c r="LE301" s="0"/>
      <c r="LF301" s="0"/>
      <c r="LG301" s="0"/>
      <c r="LH301" s="0"/>
      <c r="LI301" s="0"/>
      <c r="LJ301" s="0"/>
      <c r="LK301" s="0"/>
      <c r="LL301" s="0"/>
      <c r="LM301" s="0"/>
      <c r="LN301" s="0"/>
      <c r="LO301" s="0"/>
      <c r="LP301" s="0"/>
      <c r="LQ301" s="0"/>
      <c r="LR301" s="0"/>
      <c r="LS301" s="0"/>
      <c r="LT301" s="0"/>
      <c r="LU301" s="0"/>
      <c r="LV301" s="0"/>
      <c r="LW301" s="0"/>
      <c r="LX301" s="0"/>
      <c r="LY301" s="0"/>
      <c r="LZ301" s="0"/>
      <c r="MA301" s="0"/>
      <c r="MB301" s="0"/>
      <c r="MC301" s="0"/>
      <c r="MD301" s="0"/>
      <c r="ME301" s="0"/>
      <c r="MF301" s="0"/>
      <c r="MG301" s="0"/>
      <c r="MH301" s="0"/>
      <c r="MI301" s="0"/>
      <c r="MJ301" s="0"/>
      <c r="MK301" s="0"/>
      <c r="ML301" s="0"/>
      <c r="MM301" s="0"/>
      <c r="MN301" s="0"/>
      <c r="MO301" s="0"/>
      <c r="MP301" s="0"/>
      <c r="MQ301" s="0"/>
      <c r="MR301" s="0"/>
      <c r="MS301" s="0"/>
      <c r="MT301" s="0"/>
      <c r="MU301" s="0"/>
      <c r="MV301" s="0"/>
      <c r="MW301" s="0"/>
      <c r="MX301" s="0"/>
      <c r="MY301" s="0"/>
      <c r="MZ301" s="0"/>
      <c r="NA301" s="0"/>
      <c r="NB301" s="0"/>
      <c r="NC301" s="0"/>
      <c r="ND301" s="0"/>
      <c r="NE301" s="0"/>
      <c r="NF301" s="0"/>
      <c r="NG301" s="0"/>
      <c r="NH301" s="0"/>
      <c r="NI301" s="0"/>
      <c r="NJ301" s="0"/>
      <c r="NK301" s="0"/>
      <c r="NL301" s="0"/>
      <c r="NM301" s="0"/>
      <c r="NN301" s="0"/>
      <c r="NO301" s="0"/>
      <c r="NP301" s="0"/>
      <c r="NQ301" s="0"/>
      <c r="NR301" s="0"/>
      <c r="NS301" s="0"/>
      <c r="NT301" s="0"/>
      <c r="NU301" s="0"/>
      <c r="NV301" s="0"/>
      <c r="NW301" s="0"/>
      <c r="NX301" s="0"/>
      <c r="NY301" s="0"/>
      <c r="NZ301" s="0"/>
      <c r="OA301" s="0"/>
      <c r="OB301" s="0"/>
      <c r="OC301" s="0"/>
      <c r="OD301" s="0"/>
      <c r="OE301" s="0"/>
      <c r="OF301" s="0"/>
      <c r="OG301" s="0"/>
      <c r="OH301" s="0"/>
      <c r="OI301" s="0"/>
      <c r="OJ301" s="0"/>
      <c r="OK301" s="0"/>
      <c r="OL301" s="0"/>
      <c r="OM301" s="0"/>
      <c r="ON301" s="0"/>
      <c r="OO301" s="0"/>
      <c r="OP301" s="0"/>
      <c r="OQ301" s="0"/>
      <c r="OR301" s="0"/>
      <c r="OS301" s="0"/>
      <c r="OT301" s="0"/>
      <c r="OU301" s="0"/>
      <c r="OV301" s="0"/>
      <c r="OW301" s="0"/>
      <c r="OX301" s="0"/>
      <c r="OY301" s="0"/>
      <c r="OZ301" s="0"/>
      <c r="PA301" s="0"/>
      <c r="PB301" s="0"/>
      <c r="PC301" s="0"/>
      <c r="PD301" s="0"/>
      <c r="PE301" s="0"/>
      <c r="PF301" s="0"/>
      <c r="PG301" s="0"/>
      <c r="PH301" s="0"/>
      <c r="PI301" s="0"/>
      <c r="PJ301" s="0"/>
      <c r="PK301" s="0"/>
      <c r="PL301" s="0"/>
      <c r="PM301" s="0"/>
      <c r="PN301" s="0"/>
      <c r="PO301" s="0"/>
      <c r="PP301" s="0"/>
      <c r="PQ301" s="0"/>
      <c r="PR301" s="0"/>
      <c r="PS301" s="0"/>
      <c r="PT301" s="0"/>
      <c r="PU301" s="0"/>
      <c r="PV301" s="0"/>
      <c r="PW301" s="0"/>
      <c r="PX301" s="0"/>
      <c r="PY301" s="0"/>
      <c r="PZ301" s="0"/>
      <c r="QA301" s="0"/>
      <c r="QB301" s="0"/>
      <c r="QC301" s="0"/>
      <c r="QD301" s="0"/>
      <c r="QE301" s="0"/>
      <c r="QF301" s="0"/>
      <c r="QG301" s="0"/>
      <c r="QH301" s="0"/>
      <c r="QI301" s="0"/>
      <c r="QJ301" s="0"/>
      <c r="QK301" s="0"/>
      <c r="QL301" s="0"/>
      <c r="QM301" s="0"/>
      <c r="QN301" s="0"/>
      <c r="QO301" s="0"/>
      <c r="QP301" s="0"/>
      <c r="QQ301" s="0"/>
      <c r="QR301" s="0"/>
      <c r="QS301" s="0"/>
      <c r="QT301" s="0"/>
      <c r="QU301" s="0"/>
      <c r="QV301" s="0"/>
      <c r="QW301" s="0"/>
      <c r="QX301" s="0"/>
      <c r="QY301" s="0"/>
      <c r="QZ301" s="0"/>
      <c r="RA301" s="0"/>
      <c r="RB301" s="0"/>
      <c r="RC301" s="0"/>
      <c r="RD301" s="0"/>
      <c r="RE301" s="0"/>
      <c r="RF301" s="0"/>
      <c r="RG301" s="0"/>
      <c r="RH301" s="0"/>
      <c r="RI301" s="0"/>
      <c r="RJ301" s="0"/>
      <c r="RK301" s="0"/>
      <c r="RL301" s="0"/>
      <c r="RM301" s="0"/>
      <c r="RN301" s="0"/>
      <c r="RO301" s="0"/>
      <c r="RP301" s="0"/>
      <c r="RQ301" s="0"/>
      <c r="RR301" s="0"/>
      <c r="RS301" s="0"/>
      <c r="RT301" s="0"/>
      <c r="RU301" s="0"/>
      <c r="RV301" s="0"/>
      <c r="RW301" s="0"/>
      <c r="RX301" s="0"/>
      <c r="RY301" s="0"/>
      <c r="RZ301" s="0"/>
      <c r="SA301" s="0"/>
      <c r="SB301" s="0"/>
      <c r="SC301" s="0"/>
      <c r="SD301" s="0"/>
      <c r="SE301" s="0"/>
      <c r="SF301" s="0"/>
      <c r="SG301" s="0"/>
      <c r="SH301" s="0"/>
      <c r="SI301" s="0"/>
      <c r="SJ301" s="0"/>
      <c r="SK301" s="0"/>
      <c r="SL301" s="0"/>
      <c r="SM301" s="0"/>
      <c r="SN301" s="0"/>
      <c r="SO301" s="0"/>
      <c r="SP301" s="0"/>
      <c r="SQ301" s="0"/>
      <c r="SR301" s="0"/>
      <c r="SS301" s="0"/>
      <c r="ST301" s="0"/>
      <c r="SU301" s="0"/>
      <c r="SV301" s="0"/>
      <c r="SW301" s="0"/>
      <c r="SX301" s="0"/>
      <c r="SY301" s="0"/>
      <c r="SZ301" s="0"/>
      <c r="TA301" s="0"/>
      <c r="TB301" s="0"/>
      <c r="TC301" s="0"/>
      <c r="TD301" s="0"/>
      <c r="TE301" s="0"/>
      <c r="TF301" s="0"/>
      <c r="TG301" s="0"/>
      <c r="TH301" s="0"/>
      <c r="TI301" s="0"/>
      <c r="TJ301" s="0"/>
      <c r="TK301" s="0"/>
      <c r="TL301" s="0"/>
      <c r="TM301" s="0"/>
      <c r="TN301" s="0"/>
      <c r="TO301" s="0"/>
      <c r="TP301" s="0"/>
      <c r="TQ301" s="0"/>
      <c r="TR301" s="0"/>
      <c r="TS301" s="0"/>
      <c r="TT301" s="0"/>
      <c r="TU301" s="0"/>
      <c r="TV301" s="0"/>
      <c r="TW301" s="0"/>
      <c r="TX301" s="0"/>
      <c r="TY301" s="0"/>
      <c r="TZ301" s="0"/>
      <c r="UA301" s="0"/>
      <c r="UB301" s="0"/>
      <c r="UC301" s="0"/>
      <c r="UD301" s="0"/>
      <c r="UE301" s="0"/>
      <c r="UF301" s="0"/>
      <c r="UG301" s="0"/>
      <c r="UH301" s="0"/>
      <c r="UI301" s="0"/>
      <c r="UJ301" s="0"/>
      <c r="UK301" s="0"/>
      <c r="UL301" s="0"/>
      <c r="UM301" s="0"/>
      <c r="UN301" s="0"/>
      <c r="UO301" s="0"/>
      <c r="UP301" s="0"/>
      <c r="UQ301" s="0"/>
      <c r="UR301" s="0"/>
      <c r="US301" s="0"/>
      <c r="UT301" s="0"/>
      <c r="UU301" s="0"/>
      <c r="UV301" s="0"/>
      <c r="UW301" s="0"/>
      <c r="UX301" s="0"/>
      <c r="UY301" s="0"/>
      <c r="UZ301" s="0"/>
      <c r="VA301" s="0"/>
      <c r="VB301" s="0"/>
      <c r="VC301" s="0"/>
      <c r="VD301" s="0"/>
      <c r="VE301" s="0"/>
      <c r="VF301" s="0"/>
      <c r="VG301" s="0"/>
      <c r="VH301" s="0"/>
      <c r="VI301" s="0"/>
      <c r="VJ301" s="0"/>
      <c r="VK301" s="0"/>
      <c r="VL301" s="0"/>
      <c r="VM301" s="0"/>
      <c r="VN301" s="0"/>
      <c r="VO301" s="0"/>
      <c r="VP301" s="0"/>
      <c r="VQ301" s="0"/>
      <c r="VR301" s="0"/>
      <c r="VS301" s="0"/>
      <c r="VT301" s="0"/>
      <c r="VU301" s="0"/>
      <c r="VV301" s="0"/>
      <c r="VW301" s="0"/>
      <c r="VX301" s="0"/>
      <c r="VY301" s="0"/>
      <c r="VZ301" s="0"/>
      <c r="WA301" s="0"/>
      <c r="WB301" s="0"/>
      <c r="WC301" s="0"/>
      <c r="WD301" s="0"/>
      <c r="WE301" s="0"/>
      <c r="WF301" s="0"/>
      <c r="WG301" s="0"/>
      <c r="WH301" s="0"/>
      <c r="WI301" s="0"/>
      <c r="WJ301" s="0"/>
      <c r="WK301" s="0"/>
      <c r="WL301" s="0"/>
      <c r="WM301" s="0"/>
      <c r="WN301" s="0"/>
      <c r="WO301" s="0"/>
      <c r="WP301" s="0"/>
      <c r="WQ301" s="0"/>
      <c r="WR301" s="0"/>
      <c r="WS301" s="0"/>
      <c r="WT301" s="0"/>
      <c r="WU301" s="0"/>
      <c r="WV301" s="0"/>
      <c r="WW301" s="0"/>
      <c r="WX301" s="0"/>
      <c r="WY301" s="0"/>
      <c r="WZ301" s="0"/>
      <c r="XA301" s="0"/>
      <c r="XB301" s="0"/>
      <c r="XC301" s="0"/>
      <c r="XD301" s="0"/>
      <c r="XE301" s="0"/>
      <c r="XF301" s="0"/>
      <c r="XG301" s="0"/>
      <c r="XH301" s="0"/>
      <c r="XI301" s="0"/>
      <c r="XJ301" s="0"/>
      <c r="XK301" s="0"/>
      <c r="XL301" s="0"/>
      <c r="XM301" s="0"/>
      <c r="XN301" s="0"/>
      <c r="XO301" s="0"/>
      <c r="XP301" s="0"/>
      <c r="XQ301" s="0"/>
      <c r="XR301" s="0"/>
      <c r="XS301" s="0"/>
      <c r="XT301" s="0"/>
      <c r="XU301" s="0"/>
      <c r="XV301" s="0"/>
      <c r="XW301" s="0"/>
      <c r="XX301" s="0"/>
      <c r="XY301" s="0"/>
      <c r="XZ301" s="0"/>
      <c r="YA301" s="0"/>
      <c r="YB301" s="0"/>
      <c r="YC301" s="0"/>
      <c r="YD301" s="0"/>
      <c r="YE301" s="0"/>
      <c r="YF301" s="0"/>
      <c r="YG301" s="0"/>
      <c r="YH301" s="0"/>
      <c r="YI301" s="0"/>
      <c r="YJ301" s="0"/>
      <c r="YK301" s="0"/>
      <c r="YL301" s="0"/>
      <c r="YM301" s="0"/>
      <c r="YN301" s="0"/>
      <c r="YO301" s="0"/>
      <c r="YP301" s="0"/>
      <c r="YQ301" s="0"/>
      <c r="YR301" s="0"/>
      <c r="YS301" s="0"/>
      <c r="YT301" s="0"/>
      <c r="YU301" s="0"/>
      <c r="YV301" s="0"/>
      <c r="YW301" s="0"/>
      <c r="YX301" s="0"/>
      <c r="YY301" s="0"/>
      <c r="YZ301" s="0"/>
      <c r="ZA301" s="0"/>
      <c r="ZB301" s="0"/>
      <c r="ZC301" s="0"/>
      <c r="ZD301" s="0"/>
      <c r="ZE301" s="0"/>
      <c r="ZF301" s="0"/>
      <c r="ZG301" s="0"/>
      <c r="ZH301" s="0"/>
      <c r="ZI301" s="0"/>
      <c r="ZJ301" s="0"/>
      <c r="ZK301" s="0"/>
      <c r="ZL301" s="0"/>
      <c r="ZM301" s="0"/>
      <c r="ZN301" s="0"/>
      <c r="ZO301" s="0"/>
      <c r="ZP301" s="0"/>
      <c r="ZQ301" s="0"/>
      <c r="ZR301" s="0"/>
      <c r="ZS301" s="0"/>
      <c r="ZT301" s="0"/>
      <c r="ZU301" s="0"/>
      <c r="ZV301" s="0"/>
      <c r="ZW301" s="0"/>
      <c r="ZX301" s="0"/>
      <c r="ZY301" s="0"/>
      <c r="ZZ301" s="0"/>
      <c r="AAA301" s="0"/>
      <c r="AAB301" s="0"/>
      <c r="AAC301" s="0"/>
      <c r="AAD301" s="0"/>
      <c r="AAE301" s="0"/>
      <c r="AAF301" s="0"/>
      <c r="AAG301" s="0"/>
      <c r="AAH301" s="0"/>
      <c r="AAI301" s="0"/>
      <c r="AAJ301" s="0"/>
      <c r="AAK301" s="0"/>
      <c r="AAL301" s="0"/>
      <c r="AAM301" s="0"/>
      <c r="AAN301" s="0"/>
      <c r="AAO301" s="0"/>
      <c r="AAP301" s="0"/>
      <c r="AAQ301" s="0"/>
      <c r="AAR301" s="0"/>
      <c r="AAS301" s="0"/>
      <c r="AAT301" s="0"/>
      <c r="AAU301" s="0"/>
      <c r="AAV301" s="0"/>
      <c r="AAW301" s="0"/>
      <c r="AAX301" s="0"/>
      <c r="AAY301" s="0"/>
      <c r="AAZ301" s="0"/>
      <c r="ABA301" s="0"/>
      <c r="ABB301" s="0"/>
      <c r="ABC301" s="0"/>
      <c r="ABD301" s="0"/>
      <c r="ABE301" s="0"/>
      <c r="ABF301" s="0"/>
      <c r="ABG301" s="0"/>
      <c r="ABH301" s="0"/>
      <c r="ABI301" s="0"/>
      <c r="ABJ301" s="0"/>
      <c r="ABK301" s="0"/>
      <c r="ABL301" s="0"/>
      <c r="ABM301" s="0"/>
      <c r="ABN301" s="0"/>
      <c r="ABO301" s="0"/>
      <c r="ABP301" s="0"/>
      <c r="ABQ301" s="0"/>
      <c r="ABR301" s="0"/>
      <c r="ABS301" s="0"/>
      <c r="ABT301" s="0"/>
      <c r="ABU301" s="0"/>
      <c r="ABV301" s="0"/>
      <c r="ABW301" s="0"/>
      <c r="ABX301" s="0"/>
      <c r="ABY301" s="0"/>
      <c r="ABZ301" s="0"/>
      <c r="ACA301" s="0"/>
      <c r="ACB301" s="0"/>
      <c r="ACC301" s="0"/>
      <c r="ACD301" s="0"/>
      <c r="ACE301" s="0"/>
      <c r="ACF301" s="0"/>
      <c r="ACG301" s="0"/>
      <c r="ACH301" s="0"/>
      <c r="ACI301" s="0"/>
      <c r="ACJ301" s="0"/>
      <c r="ACK301" s="0"/>
      <c r="ACL301" s="0"/>
      <c r="ACM301" s="0"/>
      <c r="ACN301" s="0"/>
      <c r="ACO301" s="0"/>
      <c r="ACP301" s="0"/>
      <c r="ACQ301" s="0"/>
      <c r="ACR301" s="0"/>
      <c r="ACS301" s="0"/>
      <c r="ACT301" s="0"/>
      <c r="ACU301" s="0"/>
      <c r="ACV301" s="0"/>
      <c r="ACW301" s="0"/>
      <c r="ACX301" s="0"/>
      <c r="ACY301" s="0"/>
      <c r="ACZ301" s="0"/>
      <c r="ADA301" s="0"/>
      <c r="ADB301" s="0"/>
      <c r="ADC301" s="0"/>
      <c r="ADD301" s="0"/>
      <c r="ADE301" s="0"/>
      <c r="ADF301" s="0"/>
      <c r="ADG301" s="0"/>
      <c r="ADH301" s="0"/>
      <c r="ADI301" s="0"/>
      <c r="ADJ301" s="0"/>
      <c r="ADK301" s="0"/>
      <c r="ADL301" s="0"/>
      <c r="ADM301" s="0"/>
      <c r="ADN301" s="0"/>
      <c r="ADO301" s="0"/>
      <c r="ADP301" s="0"/>
      <c r="ADQ301" s="0"/>
      <c r="ADR301" s="0"/>
      <c r="ADS301" s="0"/>
      <c r="ADT301" s="0"/>
      <c r="ADU301" s="0"/>
      <c r="ADV301" s="0"/>
      <c r="ADW301" s="0"/>
      <c r="ADX301" s="0"/>
      <c r="ADY301" s="0"/>
      <c r="ADZ301" s="0"/>
      <c r="AEA301" s="0"/>
      <c r="AEB301" s="0"/>
      <c r="AEC301" s="0"/>
      <c r="AED301" s="0"/>
      <c r="AEE301" s="0"/>
      <c r="AEF301" s="0"/>
      <c r="AEG301" s="0"/>
      <c r="AEH301" s="0"/>
      <c r="AEI301" s="0"/>
      <c r="AEJ301" s="0"/>
      <c r="AEK301" s="0"/>
      <c r="AEL301" s="0"/>
      <c r="AEM301" s="0"/>
      <c r="AEN301" s="0"/>
      <c r="AEO301" s="0"/>
      <c r="AEP301" s="0"/>
      <c r="AEQ301" s="0"/>
      <c r="AER301" s="0"/>
      <c r="AES301" s="0"/>
      <c r="AET301" s="0"/>
      <c r="AEU301" s="0"/>
      <c r="AEV301" s="0"/>
      <c r="AEW301" s="0"/>
      <c r="AEX301" s="0"/>
      <c r="AEY301" s="0"/>
      <c r="AEZ301" s="0"/>
      <c r="AFA301" s="0"/>
      <c r="AFB301" s="0"/>
      <c r="AFC301" s="0"/>
      <c r="AFD301" s="0"/>
      <c r="AFE301" s="0"/>
      <c r="AFF301" s="0"/>
      <c r="AFG301" s="0"/>
      <c r="AFH301" s="0"/>
      <c r="AFI301" s="0"/>
      <c r="AFJ301" s="0"/>
      <c r="AFK301" s="0"/>
      <c r="AFL301" s="0"/>
      <c r="AFM301" s="0"/>
      <c r="AFN301" s="0"/>
      <c r="AFO301" s="0"/>
      <c r="AFP301" s="0"/>
      <c r="AFQ301" s="0"/>
      <c r="AFR301" s="0"/>
      <c r="AFS301" s="0"/>
      <c r="AFT301" s="0"/>
      <c r="AFU301" s="0"/>
      <c r="AFV301" s="0"/>
      <c r="AFW301" s="0"/>
      <c r="AFX301" s="0"/>
      <c r="AFY301" s="0"/>
      <c r="AFZ301" s="0"/>
      <c r="AGA301" s="0"/>
      <c r="AGB301" s="0"/>
      <c r="AGC301" s="0"/>
      <c r="AGD301" s="0"/>
      <c r="AGE301" s="0"/>
      <c r="AGF301" s="0"/>
      <c r="AGG301" s="0"/>
      <c r="AGH301" s="0"/>
      <c r="AGI301" s="0"/>
      <c r="AGJ301" s="0"/>
      <c r="AGK301" s="0"/>
      <c r="AGL301" s="0"/>
      <c r="AGM301" s="0"/>
      <c r="AGN301" s="0"/>
      <c r="AGO301" s="0"/>
      <c r="AGP301" s="0"/>
      <c r="AGQ301" s="0"/>
      <c r="AGR301" s="0"/>
      <c r="AGS301" s="0"/>
      <c r="AGT301" s="0"/>
      <c r="AGU301" s="0"/>
      <c r="AGV301" s="0"/>
      <c r="AGW301" s="0"/>
      <c r="AGX301" s="0"/>
      <c r="AGY301" s="0"/>
      <c r="AGZ301" s="0"/>
      <c r="AHA301" s="0"/>
      <c r="AHB301" s="0"/>
      <c r="AHC301" s="0"/>
      <c r="AHD301" s="0"/>
      <c r="AHE301" s="0"/>
      <c r="AHF301" s="0"/>
      <c r="AHG301" s="0"/>
      <c r="AHH301" s="0"/>
      <c r="AHI301" s="0"/>
      <c r="AHJ301" s="0"/>
      <c r="AHK301" s="0"/>
      <c r="AHL301" s="0"/>
      <c r="AHM301" s="0"/>
      <c r="AHN301" s="0"/>
      <c r="AHO301" s="0"/>
      <c r="AHP301" s="0"/>
      <c r="AHQ301" s="0"/>
      <c r="AHR301" s="0"/>
      <c r="AHS301" s="0"/>
      <c r="AHT301" s="0"/>
      <c r="AHU301" s="0"/>
      <c r="AHV301" s="0"/>
      <c r="AHW301" s="0"/>
      <c r="AHX301" s="0"/>
      <c r="AHY301" s="0"/>
      <c r="AHZ301" s="0"/>
      <c r="AIA301" s="0"/>
      <c r="AIB301" s="0"/>
      <c r="AIC301" s="0"/>
      <c r="AID301" s="0"/>
      <c r="AIE301" s="0"/>
      <c r="AIF301" s="0"/>
      <c r="AIG301" s="0"/>
      <c r="AIH301" s="0"/>
      <c r="AII301" s="0"/>
      <c r="AIJ301" s="0"/>
      <c r="AIK301" s="0"/>
      <c r="AIL301" s="0"/>
      <c r="AIM301" s="0"/>
      <c r="AIN301" s="0"/>
      <c r="AIO301" s="0"/>
      <c r="AIP301" s="0"/>
      <c r="AIQ301" s="0"/>
      <c r="AIR301" s="0"/>
      <c r="AIS301" s="0"/>
      <c r="AIT301" s="0"/>
      <c r="AIU301" s="0"/>
      <c r="AIV301" s="0"/>
      <c r="AIW301" s="0"/>
      <c r="AIX301" s="0"/>
      <c r="AIY301" s="0"/>
      <c r="AIZ301" s="0"/>
      <c r="AJA301" s="0"/>
      <c r="AJB301" s="0"/>
      <c r="AJC301" s="0"/>
      <c r="AJD301" s="0"/>
      <c r="AJE301" s="0"/>
      <c r="AJF301" s="0"/>
      <c r="AJG301" s="0"/>
      <c r="AJH301" s="0"/>
      <c r="AJI301" s="0"/>
      <c r="AJJ301" s="0"/>
      <c r="AJK301" s="0"/>
      <c r="AJL301" s="0"/>
      <c r="AJM301" s="0"/>
      <c r="AJN301" s="0"/>
      <c r="AJO301" s="0"/>
      <c r="AJP301" s="0"/>
      <c r="AJQ301" s="0"/>
      <c r="AJR301" s="0"/>
      <c r="AJS301" s="0"/>
      <c r="AJT301" s="0"/>
      <c r="AJU301" s="0"/>
      <c r="AJV301" s="0"/>
      <c r="AJW301" s="0"/>
      <c r="AJX301" s="0"/>
      <c r="AJY301" s="0"/>
      <c r="AJZ301" s="0"/>
      <c r="AKA301" s="0"/>
      <c r="AKB301" s="0"/>
      <c r="AKC301" s="0"/>
      <c r="AKD301" s="0"/>
      <c r="AKE301" s="0"/>
      <c r="AKF301" s="0"/>
      <c r="AKG301" s="0"/>
      <c r="AKH301" s="0"/>
      <c r="AKI301" s="0"/>
      <c r="AKJ301" s="0"/>
      <c r="AKK301" s="0"/>
      <c r="AKL301" s="0"/>
      <c r="AKM301" s="0"/>
      <c r="AKN301" s="0"/>
      <c r="AKO301" s="0"/>
      <c r="AKP301" s="0"/>
      <c r="AKQ301" s="0"/>
      <c r="AKR301" s="0"/>
      <c r="AKS301" s="0"/>
      <c r="AKT301" s="0"/>
      <c r="AKU301" s="0"/>
      <c r="AKV301" s="0"/>
      <c r="AKW301" s="0"/>
      <c r="AKX301" s="0"/>
      <c r="AKY301" s="0"/>
      <c r="AKZ301" s="0"/>
      <c r="ALA301" s="0"/>
      <c r="ALB301" s="0"/>
      <c r="ALC301" s="0"/>
      <c r="ALD301" s="0"/>
      <c r="ALE301" s="0"/>
      <c r="ALF301" s="0"/>
      <c r="ALG301" s="0"/>
      <c r="ALH301" s="0"/>
      <c r="ALI301" s="0"/>
      <c r="ALJ301" s="0"/>
      <c r="ALK301" s="0"/>
      <c r="ALL301" s="0"/>
      <c r="ALM301" s="0"/>
      <c r="ALN301" s="0"/>
      <c r="ALO301" s="0"/>
      <c r="ALP301" s="0"/>
      <c r="ALQ301" s="0"/>
      <c r="ALR301" s="0"/>
      <c r="ALS301" s="0"/>
      <c r="ALT301" s="0"/>
      <c r="ALU301" s="0"/>
      <c r="ALV301" s="0"/>
      <c r="ALW301" s="0"/>
      <c r="ALX301" s="0"/>
      <c r="ALY301" s="0"/>
      <c r="ALZ301" s="0"/>
      <c r="AMA301" s="0"/>
      <c r="AMB301" s="0"/>
      <c r="AMC301" s="0"/>
      <c r="AMD301" s="0"/>
      <c r="AME301" s="0"/>
      <c r="AMF301" s="0"/>
      <c r="AMG301" s="0"/>
      <c r="AMH301" s="0"/>
      <c r="AMI301" s="0"/>
      <c r="AMJ301" s="0"/>
    </row>
    <row r="302" customFormat="false" ht="13.2" hidden="true" customHeight="false" outlineLevel="0" collapsed="false">
      <c r="A302" s="0"/>
      <c r="B302" s="30" t="s">
        <v>286</v>
      </c>
      <c r="C302" s="20" t="s">
        <v>334</v>
      </c>
      <c r="D302" s="28"/>
      <c r="E302" s="0"/>
      <c r="F302" s="0"/>
      <c r="G302" s="0"/>
      <c r="H302" s="0"/>
      <c r="I302" s="0"/>
      <c r="J302" s="0"/>
      <c r="K302" s="0"/>
      <c r="L302" s="0"/>
      <c r="M302" s="0"/>
      <c r="N302" s="0"/>
      <c r="O302" s="0"/>
      <c r="P302" s="0"/>
      <c r="Q302" s="0"/>
      <c r="R302" s="0"/>
      <c r="S302" s="0"/>
      <c r="T302" s="0"/>
      <c r="U302" s="0"/>
      <c r="V302" s="0"/>
      <c r="W302" s="0"/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  <c r="GJ302" s="0"/>
      <c r="GK302" s="0"/>
      <c r="GL302" s="0"/>
      <c r="GM302" s="0"/>
      <c r="GN302" s="0"/>
      <c r="GO302" s="0"/>
      <c r="GP302" s="0"/>
      <c r="GQ302" s="0"/>
      <c r="GR302" s="0"/>
      <c r="GS302" s="0"/>
      <c r="GT302" s="0"/>
      <c r="GU302" s="0"/>
      <c r="GV302" s="0"/>
      <c r="GW302" s="0"/>
      <c r="GX302" s="0"/>
      <c r="GY302" s="0"/>
      <c r="GZ302" s="0"/>
      <c r="HA302" s="0"/>
      <c r="HB302" s="0"/>
      <c r="HC302" s="0"/>
      <c r="HD302" s="0"/>
      <c r="HE302" s="0"/>
      <c r="HF302" s="0"/>
      <c r="HG302" s="0"/>
      <c r="HH302" s="0"/>
      <c r="HI302" s="0"/>
      <c r="HJ302" s="0"/>
      <c r="HK302" s="0"/>
      <c r="HL302" s="0"/>
      <c r="HM302" s="0"/>
      <c r="HN302" s="0"/>
      <c r="HO302" s="0"/>
      <c r="HP302" s="0"/>
      <c r="HQ302" s="0"/>
      <c r="HR302" s="0"/>
      <c r="HS302" s="0"/>
      <c r="HT302" s="0"/>
      <c r="HU302" s="0"/>
      <c r="HV302" s="0"/>
      <c r="HW302" s="0"/>
      <c r="HX302" s="0"/>
      <c r="HY302" s="0"/>
      <c r="HZ302" s="0"/>
      <c r="IA302" s="0"/>
      <c r="IB302" s="0"/>
      <c r="IC302" s="0"/>
      <c r="ID302" s="0"/>
      <c r="IE302" s="0"/>
      <c r="IF302" s="0"/>
      <c r="IG302" s="0"/>
      <c r="IH302" s="0"/>
      <c r="II302" s="0"/>
      <c r="IJ302" s="0"/>
      <c r="IK302" s="0"/>
      <c r="IL302" s="0"/>
      <c r="IM302" s="0"/>
      <c r="IN302" s="0"/>
      <c r="IO302" s="0"/>
      <c r="IP302" s="0"/>
      <c r="IQ302" s="0"/>
      <c r="IR302" s="0"/>
      <c r="IS302" s="0"/>
      <c r="IT302" s="0"/>
      <c r="IU302" s="0"/>
      <c r="IV302" s="0"/>
      <c r="IW302" s="0"/>
      <c r="IX302" s="0"/>
      <c r="IY302" s="0"/>
      <c r="IZ302" s="0"/>
      <c r="JA302" s="0"/>
      <c r="JB302" s="0"/>
      <c r="JC302" s="0"/>
      <c r="JD302" s="0"/>
      <c r="JE302" s="0"/>
      <c r="JF302" s="0"/>
      <c r="JG302" s="0"/>
      <c r="JH302" s="0"/>
      <c r="JI302" s="0"/>
      <c r="JJ302" s="0"/>
      <c r="JK302" s="0"/>
      <c r="JL302" s="0"/>
      <c r="JM302" s="0"/>
      <c r="JN302" s="0"/>
      <c r="JO302" s="0"/>
      <c r="JP302" s="0"/>
      <c r="JQ302" s="0"/>
      <c r="JR302" s="0"/>
      <c r="JS302" s="0"/>
      <c r="JT302" s="0"/>
      <c r="JU302" s="0"/>
      <c r="JV302" s="0"/>
      <c r="JW302" s="0"/>
      <c r="JX302" s="0"/>
      <c r="JY302" s="0"/>
      <c r="JZ302" s="0"/>
      <c r="KA302" s="0"/>
      <c r="KB302" s="0"/>
      <c r="KC302" s="0"/>
      <c r="KD302" s="0"/>
      <c r="KE302" s="0"/>
      <c r="KF302" s="0"/>
      <c r="KG302" s="0"/>
      <c r="KH302" s="0"/>
      <c r="KI302" s="0"/>
      <c r="KJ302" s="0"/>
      <c r="KK302" s="0"/>
      <c r="KL302" s="0"/>
      <c r="KM302" s="0"/>
      <c r="KN302" s="0"/>
      <c r="KO302" s="0"/>
      <c r="KP302" s="0"/>
      <c r="KQ302" s="0"/>
      <c r="KR302" s="0"/>
      <c r="KS302" s="0"/>
      <c r="KT302" s="0"/>
      <c r="KU302" s="0"/>
      <c r="KV302" s="0"/>
      <c r="KW302" s="0"/>
      <c r="KX302" s="0"/>
      <c r="KY302" s="0"/>
      <c r="KZ302" s="0"/>
      <c r="LA302" s="0"/>
      <c r="LB302" s="0"/>
      <c r="LC302" s="0"/>
      <c r="LD302" s="0"/>
      <c r="LE302" s="0"/>
      <c r="LF302" s="0"/>
      <c r="LG302" s="0"/>
      <c r="LH302" s="0"/>
      <c r="LI302" s="0"/>
      <c r="LJ302" s="0"/>
      <c r="LK302" s="0"/>
      <c r="LL302" s="0"/>
      <c r="LM302" s="0"/>
      <c r="LN302" s="0"/>
      <c r="LO302" s="0"/>
      <c r="LP302" s="0"/>
      <c r="LQ302" s="0"/>
      <c r="LR302" s="0"/>
      <c r="LS302" s="0"/>
      <c r="LT302" s="0"/>
      <c r="LU302" s="0"/>
      <c r="LV302" s="0"/>
      <c r="LW302" s="0"/>
      <c r="LX302" s="0"/>
      <c r="LY302" s="0"/>
      <c r="LZ302" s="0"/>
      <c r="MA302" s="0"/>
      <c r="MB302" s="0"/>
      <c r="MC302" s="0"/>
      <c r="MD302" s="0"/>
      <c r="ME302" s="0"/>
      <c r="MF302" s="0"/>
      <c r="MG302" s="0"/>
      <c r="MH302" s="0"/>
      <c r="MI302" s="0"/>
      <c r="MJ302" s="0"/>
      <c r="MK302" s="0"/>
      <c r="ML302" s="0"/>
      <c r="MM302" s="0"/>
      <c r="MN302" s="0"/>
      <c r="MO302" s="0"/>
      <c r="MP302" s="0"/>
      <c r="MQ302" s="0"/>
      <c r="MR302" s="0"/>
      <c r="MS302" s="0"/>
      <c r="MT302" s="0"/>
      <c r="MU302" s="0"/>
      <c r="MV302" s="0"/>
      <c r="MW302" s="0"/>
      <c r="MX302" s="0"/>
      <c r="MY302" s="0"/>
      <c r="MZ302" s="0"/>
      <c r="NA302" s="0"/>
      <c r="NB302" s="0"/>
      <c r="NC302" s="0"/>
      <c r="ND302" s="0"/>
      <c r="NE302" s="0"/>
      <c r="NF302" s="0"/>
      <c r="NG302" s="0"/>
      <c r="NH302" s="0"/>
      <c r="NI302" s="0"/>
      <c r="NJ302" s="0"/>
      <c r="NK302" s="0"/>
      <c r="NL302" s="0"/>
      <c r="NM302" s="0"/>
      <c r="NN302" s="0"/>
      <c r="NO302" s="0"/>
      <c r="NP302" s="0"/>
      <c r="NQ302" s="0"/>
      <c r="NR302" s="0"/>
      <c r="NS302" s="0"/>
      <c r="NT302" s="0"/>
      <c r="NU302" s="0"/>
      <c r="NV302" s="0"/>
      <c r="NW302" s="0"/>
      <c r="NX302" s="0"/>
      <c r="NY302" s="0"/>
      <c r="NZ302" s="0"/>
      <c r="OA302" s="0"/>
      <c r="OB302" s="0"/>
      <c r="OC302" s="0"/>
      <c r="OD302" s="0"/>
      <c r="OE302" s="0"/>
      <c r="OF302" s="0"/>
      <c r="OG302" s="0"/>
      <c r="OH302" s="0"/>
      <c r="OI302" s="0"/>
      <c r="OJ302" s="0"/>
      <c r="OK302" s="0"/>
      <c r="OL302" s="0"/>
      <c r="OM302" s="0"/>
      <c r="ON302" s="0"/>
      <c r="OO302" s="0"/>
      <c r="OP302" s="0"/>
      <c r="OQ302" s="0"/>
      <c r="OR302" s="0"/>
      <c r="OS302" s="0"/>
      <c r="OT302" s="0"/>
      <c r="OU302" s="0"/>
      <c r="OV302" s="0"/>
      <c r="OW302" s="0"/>
      <c r="OX302" s="0"/>
      <c r="OY302" s="0"/>
      <c r="OZ302" s="0"/>
      <c r="PA302" s="0"/>
      <c r="PB302" s="0"/>
      <c r="PC302" s="0"/>
      <c r="PD302" s="0"/>
      <c r="PE302" s="0"/>
      <c r="PF302" s="0"/>
      <c r="PG302" s="0"/>
      <c r="PH302" s="0"/>
      <c r="PI302" s="0"/>
      <c r="PJ302" s="0"/>
      <c r="PK302" s="0"/>
      <c r="PL302" s="0"/>
      <c r="PM302" s="0"/>
      <c r="PN302" s="0"/>
      <c r="PO302" s="0"/>
      <c r="PP302" s="0"/>
      <c r="PQ302" s="0"/>
      <c r="PR302" s="0"/>
      <c r="PS302" s="0"/>
      <c r="PT302" s="0"/>
      <c r="PU302" s="0"/>
      <c r="PV302" s="0"/>
      <c r="PW302" s="0"/>
      <c r="PX302" s="0"/>
      <c r="PY302" s="0"/>
      <c r="PZ302" s="0"/>
      <c r="QA302" s="0"/>
      <c r="QB302" s="0"/>
      <c r="QC302" s="0"/>
      <c r="QD302" s="0"/>
      <c r="QE302" s="0"/>
      <c r="QF302" s="0"/>
      <c r="QG302" s="0"/>
      <c r="QH302" s="0"/>
      <c r="QI302" s="0"/>
      <c r="QJ302" s="0"/>
      <c r="QK302" s="0"/>
      <c r="QL302" s="0"/>
      <c r="QM302" s="0"/>
      <c r="QN302" s="0"/>
      <c r="QO302" s="0"/>
      <c r="QP302" s="0"/>
      <c r="QQ302" s="0"/>
      <c r="QR302" s="0"/>
      <c r="QS302" s="0"/>
      <c r="QT302" s="0"/>
      <c r="QU302" s="0"/>
      <c r="QV302" s="0"/>
      <c r="QW302" s="0"/>
      <c r="QX302" s="0"/>
      <c r="QY302" s="0"/>
      <c r="QZ302" s="0"/>
      <c r="RA302" s="0"/>
      <c r="RB302" s="0"/>
      <c r="RC302" s="0"/>
      <c r="RD302" s="0"/>
      <c r="RE302" s="0"/>
      <c r="RF302" s="0"/>
      <c r="RG302" s="0"/>
      <c r="RH302" s="0"/>
      <c r="RI302" s="0"/>
      <c r="RJ302" s="0"/>
      <c r="RK302" s="0"/>
      <c r="RL302" s="0"/>
      <c r="RM302" s="0"/>
      <c r="RN302" s="0"/>
      <c r="RO302" s="0"/>
      <c r="RP302" s="0"/>
      <c r="RQ302" s="0"/>
      <c r="RR302" s="0"/>
      <c r="RS302" s="0"/>
      <c r="RT302" s="0"/>
      <c r="RU302" s="0"/>
      <c r="RV302" s="0"/>
      <c r="RW302" s="0"/>
      <c r="RX302" s="0"/>
      <c r="RY302" s="0"/>
      <c r="RZ302" s="0"/>
      <c r="SA302" s="0"/>
      <c r="SB302" s="0"/>
      <c r="SC302" s="0"/>
      <c r="SD302" s="0"/>
      <c r="SE302" s="0"/>
      <c r="SF302" s="0"/>
      <c r="SG302" s="0"/>
      <c r="SH302" s="0"/>
      <c r="SI302" s="0"/>
      <c r="SJ302" s="0"/>
      <c r="SK302" s="0"/>
      <c r="SL302" s="0"/>
      <c r="SM302" s="0"/>
      <c r="SN302" s="0"/>
      <c r="SO302" s="0"/>
      <c r="SP302" s="0"/>
      <c r="SQ302" s="0"/>
      <c r="SR302" s="0"/>
      <c r="SS302" s="0"/>
      <c r="ST302" s="0"/>
      <c r="SU302" s="0"/>
      <c r="SV302" s="0"/>
      <c r="SW302" s="0"/>
      <c r="SX302" s="0"/>
      <c r="SY302" s="0"/>
      <c r="SZ302" s="0"/>
      <c r="TA302" s="0"/>
      <c r="TB302" s="0"/>
      <c r="TC302" s="0"/>
      <c r="TD302" s="0"/>
      <c r="TE302" s="0"/>
      <c r="TF302" s="0"/>
      <c r="TG302" s="0"/>
      <c r="TH302" s="0"/>
      <c r="TI302" s="0"/>
      <c r="TJ302" s="0"/>
      <c r="TK302" s="0"/>
      <c r="TL302" s="0"/>
      <c r="TM302" s="0"/>
      <c r="TN302" s="0"/>
      <c r="TO302" s="0"/>
      <c r="TP302" s="0"/>
      <c r="TQ302" s="0"/>
      <c r="TR302" s="0"/>
      <c r="TS302" s="0"/>
      <c r="TT302" s="0"/>
      <c r="TU302" s="0"/>
      <c r="TV302" s="0"/>
      <c r="TW302" s="0"/>
      <c r="TX302" s="0"/>
      <c r="TY302" s="0"/>
      <c r="TZ302" s="0"/>
      <c r="UA302" s="0"/>
      <c r="UB302" s="0"/>
      <c r="UC302" s="0"/>
      <c r="UD302" s="0"/>
      <c r="UE302" s="0"/>
      <c r="UF302" s="0"/>
      <c r="UG302" s="0"/>
      <c r="UH302" s="0"/>
      <c r="UI302" s="0"/>
      <c r="UJ302" s="0"/>
      <c r="UK302" s="0"/>
      <c r="UL302" s="0"/>
      <c r="UM302" s="0"/>
      <c r="UN302" s="0"/>
      <c r="UO302" s="0"/>
      <c r="UP302" s="0"/>
      <c r="UQ302" s="0"/>
      <c r="UR302" s="0"/>
      <c r="US302" s="0"/>
      <c r="UT302" s="0"/>
      <c r="UU302" s="0"/>
      <c r="UV302" s="0"/>
      <c r="UW302" s="0"/>
      <c r="UX302" s="0"/>
      <c r="UY302" s="0"/>
      <c r="UZ302" s="0"/>
      <c r="VA302" s="0"/>
      <c r="VB302" s="0"/>
      <c r="VC302" s="0"/>
      <c r="VD302" s="0"/>
      <c r="VE302" s="0"/>
      <c r="VF302" s="0"/>
      <c r="VG302" s="0"/>
      <c r="VH302" s="0"/>
      <c r="VI302" s="0"/>
      <c r="VJ302" s="0"/>
      <c r="VK302" s="0"/>
      <c r="VL302" s="0"/>
      <c r="VM302" s="0"/>
      <c r="VN302" s="0"/>
      <c r="VO302" s="0"/>
      <c r="VP302" s="0"/>
      <c r="VQ302" s="0"/>
      <c r="VR302" s="0"/>
      <c r="VS302" s="0"/>
      <c r="VT302" s="0"/>
      <c r="VU302" s="0"/>
      <c r="VV302" s="0"/>
      <c r="VW302" s="0"/>
      <c r="VX302" s="0"/>
      <c r="VY302" s="0"/>
      <c r="VZ302" s="0"/>
      <c r="WA302" s="0"/>
      <c r="WB302" s="0"/>
      <c r="WC302" s="0"/>
      <c r="WD302" s="0"/>
      <c r="WE302" s="0"/>
      <c r="WF302" s="0"/>
      <c r="WG302" s="0"/>
      <c r="WH302" s="0"/>
      <c r="WI302" s="0"/>
      <c r="WJ302" s="0"/>
      <c r="WK302" s="0"/>
      <c r="WL302" s="0"/>
      <c r="WM302" s="0"/>
      <c r="WN302" s="0"/>
      <c r="WO302" s="0"/>
      <c r="WP302" s="0"/>
      <c r="WQ302" s="0"/>
      <c r="WR302" s="0"/>
      <c r="WS302" s="0"/>
      <c r="WT302" s="0"/>
      <c r="WU302" s="0"/>
      <c r="WV302" s="0"/>
      <c r="WW302" s="0"/>
      <c r="WX302" s="0"/>
      <c r="WY302" s="0"/>
      <c r="WZ302" s="0"/>
      <c r="XA302" s="0"/>
      <c r="XB302" s="0"/>
      <c r="XC302" s="0"/>
      <c r="XD302" s="0"/>
      <c r="XE302" s="0"/>
      <c r="XF302" s="0"/>
      <c r="XG302" s="0"/>
      <c r="XH302" s="0"/>
      <c r="XI302" s="0"/>
      <c r="XJ302" s="0"/>
      <c r="XK302" s="0"/>
      <c r="XL302" s="0"/>
      <c r="XM302" s="0"/>
      <c r="XN302" s="0"/>
      <c r="XO302" s="0"/>
      <c r="XP302" s="0"/>
      <c r="XQ302" s="0"/>
      <c r="XR302" s="0"/>
      <c r="XS302" s="0"/>
      <c r="XT302" s="0"/>
      <c r="XU302" s="0"/>
      <c r="XV302" s="0"/>
      <c r="XW302" s="0"/>
      <c r="XX302" s="0"/>
      <c r="XY302" s="0"/>
      <c r="XZ302" s="0"/>
      <c r="YA302" s="0"/>
      <c r="YB302" s="0"/>
      <c r="YC302" s="0"/>
      <c r="YD302" s="0"/>
      <c r="YE302" s="0"/>
      <c r="YF302" s="0"/>
      <c r="YG302" s="0"/>
      <c r="YH302" s="0"/>
      <c r="YI302" s="0"/>
      <c r="YJ302" s="0"/>
      <c r="YK302" s="0"/>
      <c r="YL302" s="0"/>
      <c r="YM302" s="0"/>
      <c r="YN302" s="0"/>
      <c r="YO302" s="0"/>
      <c r="YP302" s="0"/>
      <c r="YQ302" s="0"/>
      <c r="YR302" s="0"/>
      <c r="YS302" s="0"/>
      <c r="YT302" s="0"/>
      <c r="YU302" s="0"/>
      <c r="YV302" s="0"/>
      <c r="YW302" s="0"/>
      <c r="YX302" s="0"/>
      <c r="YY302" s="0"/>
      <c r="YZ302" s="0"/>
      <c r="ZA302" s="0"/>
      <c r="ZB302" s="0"/>
      <c r="ZC302" s="0"/>
      <c r="ZD302" s="0"/>
      <c r="ZE302" s="0"/>
      <c r="ZF302" s="0"/>
      <c r="ZG302" s="0"/>
      <c r="ZH302" s="0"/>
      <c r="ZI302" s="0"/>
      <c r="ZJ302" s="0"/>
      <c r="ZK302" s="0"/>
      <c r="ZL302" s="0"/>
      <c r="ZM302" s="0"/>
      <c r="ZN302" s="0"/>
      <c r="ZO302" s="0"/>
      <c r="ZP302" s="0"/>
      <c r="ZQ302" s="0"/>
      <c r="ZR302" s="0"/>
      <c r="ZS302" s="0"/>
      <c r="ZT302" s="0"/>
      <c r="ZU302" s="0"/>
      <c r="ZV302" s="0"/>
      <c r="ZW302" s="0"/>
      <c r="ZX302" s="0"/>
      <c r="ZY302" s="0"/>
      <c r="ZZ302" s="0"/>
      <c r="AAA302" s="0"/>
      <c r="AAB302" s="0"/>
      <c r="AAC302" s="0"/>
      <c r="AAD302" s="0"/>
      <c r="AAE302" s="0"/>
      <c r="AAF302" s="0"/>
      <c r="AAG302" s="0"/>
      <c r="AAH302" s="0"/>
      <c r="AAI302" s="0"/>
      <c r="AAJ302" s="0"/>
      <c r="AAK302" s="0"/>
      <c r="AAL302" s="0"/>
      <c r="AAM302" s="0"/>
      <c r="AAN302" s="0"/>
      <c r="AAO302" s="0"/>
      <c r="AAP302" s="0"/>
      <c r="AAQ302" s="0"/>
      <c r="AAR302" s="0"/>
      <c r="AAS302" s="0"/>
      <c r="AAT302" s="0"/>
      <c r="AAU302" s="0"/>
      <c r="AAV302" s="0"/>
      <c r="AAW302" s="0"/>
      <c r="AAX302" s="0"/>
      <c r="AAY302" s="0"/>
      <c r="AAZ302" s="0"/>
      <c r="ABA302" s="0"/>
      <c r="ABB302" s="0"/>
      <c r="ABC302" s="0"/>
      <c r="ABD302" s="0"/>
      <c r="ABE302" s="0"/>
      <c r="ABF302" s="0"/>
      <c r="ABG302" s="0"/>
      <c r="ABH302" s="0"/>
      <c r="ABI302" s="0"/>
      <c r="ABJ302" s="0"/>
      <c r="ABK302" s="0"/>
      <c r="ABL302" s="0"/>
      <c r="ABM302" s="0"/>
      <c r="ABN302" s="0"/>
      <c r="ABO302" s="0"/>
      <c r="ABP302" s="0"/>
      <c r="ABQ302" s="0"/>
      <c r="ABR302" s="0"/>
      <c r="ABS302" s="0"/>
      <c r="ABT302" s="0"/>
      <c r="ABU302" s="0"/>
      <c r="ABV302" s="0"/>
      <c r="ABW302" s="0"/>
      <c r="ABX302" s="0"/>
      <c r="ABY302" s="0"/>
      <c r="ABZ302" s="0"/>
      <c r="ACA302" s="0"/>
      <c r="ACB302" s="0"/>
      <c r="ACC302" s="0"/>
      <c r="ACD302" s="0"/>
      <c r="ACE302" s="0"/>
      <c r="ACF302" s="0"/>
      <c r="ACG302" s="0"/>
      <c r="ACH302" s="0"/>
      <c r="ACI302" s="0"/>
      <c r="ACJ302" s="0"/>
      <c r="ACK302" s="0"/>
      <c r="ACL302" s="0"/>
      <c r="ACM302" s="0"/>
      <c r="ACN302" s="0"/>
      <c r="ACO302" s="0"/>
      <c r="ACP302" s="0"/>
      <c r="ACQ302" s="0"/>
      <c r="ACR302" s="0"/>
      <c r="ACS302" s="0"/>
      <c r="ACT302" s="0"/>
      <c r="ACU302" s="0"/>
      <c r="ACV302" s="0"/>
      <c r="ACW302" s="0"/>
      <c r="ACX302" s="0"/>
      <c r="ACY302" s="0"/>
      <c r="ACZ302" s="0"/>
      <c r="ADA302" s="0"/>
      <c r="ADB302" s="0"/>
      <c r="ADC302" s="0"/>
      <c r="ADD302" s="0"/>
      <c r="ADE302" s="0"/>
      <c r="ADF302" s="0"/>
      <c r="ADG302" s="0"/>
      <c r="ADH302" s="0"/>
      <c r="ADI302" s="0"/>
      <c r="ADJ302" s="0"/>
      <c r="ADK302" s="0"/>
      <c r="ADL302" s="0"/>
      <c r="ADM302" s="0"/>
      <c r="ADN302" s="0"/>
      <c r="ADO302" s="0"/>
      <c r="ADP302" s="0"/>
      <c r="ADQ302" s="0"/>
      <c r="ADR302" s="0"/>
      <c r="ADS302" s="0"/>
      <c r="ADT302" s="0"/>
      <c r="ADU302" s="0"/>
      <c r="ADV302" s="0"/>
      <c r="ADW302" s="0"/>
      <c r="ADX302" s="0"/>
      <c r="ADY302" s="0"/>
      <c r="ADZ302" s="0"/>
      <c r="AEA302" s="0"/>
      <c r="AEB302" s="0"/>
      <c r="AEC302" s="0"/>
      <c r="AED302" s="0"/>
      <c r="AEE302" s="0"/>
      <c r="AEF302" s="0"/>
      <c r="AEG302" s="0"/>
      <c r="AEH302" s="0"/>
      <c r="AEI302" s="0"/>
      <c r="AEJ302" s="0"/>
      <c r="AEK302" s="0"/>
      <c r="AEL302" s="0"/>
      <c r="AEM302" s="0"/>
      <c r="AEN302" s="0"/>
      <c r="AEO302" s="0"/>
      <c r="AEP302" s="0"/>
      <c r="AEQ302" s="0"/>
      <c r="AER302" s="0"/>
      <c r="AES302" s="0"/>
      <c r="AET302" s="0"/>
      <c r="AEU302" s="0"/>
      <c r="AEV302" s="0"/>
      <c r="AEW302" s="0"/>
      <c r="AEX302" s="0"/>
      <c r="AEY302" s="0"/>
      <c r="AEZ302" s="0"/>
      <c r="AFA302" s="0"/>
      <c r="AFB302" s="0"/>
      <c r="AFC302" s="0"/>
      <c r="AFD302" s="0"/>
      <c r="AFE302" s="0"/>
      <c r="AFF302" s="0"/>
      <c r="AFG302" s="0"/>
      <c r="AFH302" s="0"/>
      <c r="AFI302" s="0"/>
      <c r="AFJ302" s="0"/>
      <c r="AFK302" s="0"/>
      <c r="AFL302" s="0"/>
      <c r="AFM302" s="0"/>
      <c r="AFN302" s="0"/>
      <c r="AFO302" s="0"/>
      <c r="AFP302" s="0"/>
      <c r="AFQ302" s="0"/>
      <c r="AFR302" s="0"/>
      <c r="AFS302" s="0"/>
      <c r="AFT302" s="0"/>
      <c r="AFU302" s="0"/>
      <c r="AFV302" s="0"/>
      <c r="AFW302" s="0"/>
      <c r="AFX302" s="0"/>
      <c r="AFY302" s="0"/>
      <c r="AFZ302" s="0"/>
      <c r="AGA302" s="0"/>
      <c r="AGB302" s="0"/>
      <c r="AGC302" s="0"/>
      <c r="AGD302" s="0"/>
      <c r="AGE302" s="0"/>
      <c r="AGF302" s="0"/>
      <c r="AGG302" s="0"/>
      <c r="AGH302" s="0"/>
      <c r="AGI302" s="0"/>
      <c r="AGJ302" s="0"/>
      <c r="AGK302" s="0"/>
      <c r="AGL302" s="0"/>
      <c r="AGM302" s="0"/>
      <c r="AGN302" s="0"/>
      <c r="AGO302" s="0"/>
      <c r="AGP302" s="0"/>
      <c r="AGQ302" s="0"/>
      <c r="AGR302" s="0"/>
      <c r="AGS302" s="0"/>
      <c r="AGT302" s="0"/>
      <c r="AGU302" s="0"/>
      <c r="AGV302" s="0"/>
      <c r="AGW302" s="0"/>
      <c r="AGX302" s="0"/>
      <c r="AGY302" s="0"/>
      <c r="AGZ302" s="0"/>
      <c r="AHA302" s="0"/>
      <c r="AHB302" s="0"/>
      <c r="AHC302" s="0"/>
      <c r="AHD302" s="0"/>
      <c r="AHE302" s="0"/>
      <c r="AHF302" s="0"/>
      <c r="AHG302" s="0"/>
      <c r="AHH302" s="0"/>
      <c r="AHI302" s="0"/>
      <c r="AHJ302" s="0"/>
      <c r="AHK302" s="0"/>
      <c r="AHL302" s="0"/>
      <c r="AHM302" s="0"/>
      <c r="AHN302" s="0"/>
      <c r="AHO302" s="0"/>
      <c r="AHP302" s="0"/>
      <c r="AHQ302" s="0"/>
      <c r="AHR302" s="0"/>
      <c r="AHS302" s="0"/>
      <c r="AHT302" s="0"/>
      <c r="AHU302" s="0"/>
      <c r="AHV302" s="0"/>
      <c r="AHW302" s="0"/>
      <c r="AHX302" s="0"/>
      <c r="AHY302" s="0"/>
      <c r="AHZ302" s="0"/>
      <c r="AIA302" s="0"/>
      <c r="AIB302" s="0"/>
      <c r="AIC302" s="0"/>
      <c r="AID302" s="0"/>
      <c r="AIE302" s="0"/>
      <c r="AIF302" s="0"/>
      <c r="AIG302" s="0"/>
      <c r="AIH302" s="0"/>
      <c r="AII302" s="0"/>
      <c r="AIJ302" s="0"/>
      <c r="AIK302" s="0"/>
      <c r="AIL302" s="0"/>
      <c r="AIM302" s="0"/>
      <c r="AIN302" s="0"/>
      <c r="AIO302" s="0"/>
      <c r="AIP302" s="0"/>
      <c r="AIQ302" s="0"/>
      <c r="AIR302" s="0"/>
      <c r="AIS302" s="0"/>
      <c r="AIT302" s="0"/>
      <c r="AIU302" s="0"/>
      <c r="AIV302" s="0"/>
      <c r="AIW302" s="0"/>
      <c r="AIX302" s="0"/>
      <c r="AIY302" s="0"/>
      <c r="AIZ302" s="0"/>
      <c r="AJA302" s="0"/>
      <c r="AJB302" s="0"/>
      <c r="AJC302" s="0"/>
      <c r="AJD302" s="0"/>
      <c r="AJE302" s="0"/>
      <c r="AJF302" s="0"/>
      <c r="AJG302" s="0"/>
      <c r="AJH302" s="0"/>
      <c r="AJI302" s="0"/>
      <c r="AJJ302" s="0"/>
      <c r="AJK302" s="0"/>
      <c r="AJL302" s="0"/>
      <c r="AJM302" s="0"/>
      <c r="AJN302" s="0"/>
      <c r="AJO302" s="0"/>
      <c r="AJP302" s="0"/>
      <c r="AJQ302" s="0"/>
      <c r="AJR302" s="0"/>
      <c r="AJS302" s="0"/>
      <c r="AJT302" s="0"/>
      <c r="AJU302" s="0"/>
      <c r="AJV302" s="0"/>
      <c r="AJW302" s="0"/>
      <c r="AJX302" s="0"/>
      <c r="AJY302" s="0"/>
      <c r="AJZ302" s="0"/>
      <c r="AKA302" s="0"/>
      <c r="AKB302" s="0"/>
      <c r="AKC302" s="0"/>
      <c r="AKD302" s="0"/>
      <c r="AKE302" s="0"/>
      <c r="AKF302" s="0"/>
      <c r="AKG302" s="0"/>
      <c r="AKH302" s="0"/>
      <c r="AKI302" s="0"/>
      <c r="AKJ302" s="0"/>
      <c r="AKK302" s="0"/>
      <c r="AKL302" s="0"/>
      <c r="AKM302" s="0"/>
      <c r="AKN302" s="0"/>
      <c r="AKO302" s="0"/>
      <c r="AKP302" s="0"/>
      <c r="AKQ302" s="0"/>
      <c r="AKR302" s="0"/>
      <c r="AKS302" s="0"/>
      <c r="AKT302" s="0"/>
      <c r="AKU302" s="0"/>
      <c r="AKV302" s="0"/>
      <c r="AKW302" s="0"/>
      <c r="AKX302" s="0"/>
      <c r="AKY302" s="0"/>
      <c r="AKZ302" s="0"/>
      <c r="ALA302" s="0"/>
      <c r="ALB302" s="0"/>
      <c r="ALC302" s="0"/>
      <c r="ALD302" s="0"/>
      <c r="ALE302" s="0"/>
      <c r="ALF302" s="0"/>
      <c r="ALG302" s="0"/>
      <c r="ALH302" s="0"/>
      <c r="ALI302" s="0"/>
      <c r="ALJ302" s="0"/>
      <c r="ALK302" s="0"/>
      <c r="ALL302" s="0"/>
      <c r="ALM302" s="0"/>
      <c r="ALN302" s="0"/>
      <c r="ALO302" s="0"/>
      <c r="ALP302" s="0"/>
      <c r="ALQ302" s="0"/>
      <c r="ALR302" s="0"/>
      <c r="ALS302" s="0"/>
      <c r="ALT302" s="0"/>
      <c r="ALU302" s="0"/>
      <c r="ALV302" s="0"/>
      <c r="ALW302" s="0"/>
      <c r="ALX302" s="0"/>
      <c r="ALY302" s="0"/>
      <c r="ALZ302" s="0"/>
      <c r="AMA302" s="0"/>
      <c r="AMB302" s="0"/>
      <c r="AMC302" s="0"/>
      <c r="AMD302" s="0"/>
      <c r="AME302" s="0"/>
      <c r="AMF302" s="0"/>
      <c r="AMG302" s="0"/>
      <c r="AMH302" s="0"/>
      <c r="AMI302" s="0"/>
      <c r="AMJ302" s="0"/>
    </row>
    <row r="303" customFormat="false" ht="13.2" hidden="true" customHeight="false" outlineLevel="0" collapsed="false">
      <c r="A303" s="0"/>
      <c r="B303" s="30" t="s">
        <v>286</v>
      </c>
      <c r="C303" s="20" t="s">
        <v>335</v>
      </c>
      <c r="D303" s="28"/>
      <c r="E303" s="0"/>
      <c r="F303" s="0"/>
      <c r="G303" s="0"/>
      <c r="H303" s="0"/>
      <c r="I303" s="0"/>
      <c r="J303" s="0"/>
      <c r="K303" s="0"/>
      <c r="L303" s="0"/>
      <c r="M303" s="0"/>
      <c r="N303" s="0"/>
      <c r="O303" s="0"/>
      <c r="P303" s="0"/>
      <c r="Q303" s="0"/>
      <c r="R303" s="0"/>
      <c r="S303" s="0"/>
      <c r="T303" s="0"/>
      <c r="U303" s="0"/>
      <c r="V303" s="0"/>
      <c r="W303" s="0"/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  <c r="GJ303" s="0"/>
      <c r="GK303" s="0"/>
      <c r="GL303" s="0"/>
      <c r="GM303" s="0"/>
      <c r="GN303" s="0"/>
      <c r="GO303" s="0"/>
      <c r="GP303" s="0"/>
      <c r="GQ303" s="0"/>
      <c r="GR303" s="0"/>
      <c r="GS303" s="0"/>
      <c r="GT303" s="0"/>
      <c r="GU303" s="0"/>
      <c r="GV303" s="0"/>
      <c r="GW303" s="0"/>
      <c r="GX303" s="0"/>
      <c r="GY303" s="0"/>
      <c r="GZ303" s="0"/>
      <c r="HA303" s="0"/>
      <c r="HB303" s="0"/>
      <c r="HC303" s="0"/>
      <c r="HD303" s="0"/>
      <c r="HE303" s="0"/>
      <c r="HF303" s="0"/>
      <c r="HG303" s="0"/>
      <c r="HH303" s="0"/>
      <c r="HI303" s="0"/>
      <c r="HJ303" s="0"/>
      <c r="HK303" s="0"/>
      <c r="HL303" s="0"/>
      <c r="HM303" s="0"/>
      <c r="HN303" s="0"/>
      <c r="HO303" s="0"/>
      <c r="HP303" s="0"/>
      <c r="HQ303" s="0"/>
      <c r="HR303" s="0"/>
      <c r="HS303" s="0"/>
      <c r="HT303" s="0"/>
      <c r="HU303" s="0"/>
      <c r="HV303" s="0"/>
      <c r="HW303" s="0"/>
      <c r="HX303" s="0"/>
      <c r="HY303" s="0"/>
      <c r="HZ303" s="0"/>
      <c r="IA303" s="0"/>
      <c r="IB303" s="0"/>
      <c r="IC303" s="0"/>
      <c r="ID303" s="0"/>
      <c r="IE303" s="0"/>
      <c r="IF303" s="0"/>
      <c r="IG303" s="0"/>
      <c r="IH303" s="0"/>
      <c r="II303" s="0"/>
      <c r="IJ303" s="0"/>
      <c r="IK303" s="0"/>
      <c r="IL303" s="0"/>
      <c r="IM303" s="0"/>
      <c r="IN303" s="0"/>
      <c r="IO303" s="0"/>
      <c r="IP303" s="0"/>
      <c r="IQ303" s="0"/>
      <c r="IR303" s="0"/>
      <c r="IS303" s="0"/>
      <c r="IT303" s="0"/>
      <c r="IU303" s="0"/>
      <c r="IV303" s="0"/>
      <c r="IW303" s="0"/>
      <c r="IX303" s="0"/>
      <c r="IY303" s="0"/>
      <c r="IZ303" s="0"/>
      <c r="JA303" s="0"/>
      <c r="JB303" s="0"/>
      <c r="JC303" s="0"/>
      <c r="JD303" s="0"/>
      <c r="JE303" s="0"/>
      <c r="JF303" s="0"/>
      <c r="JG303" s="0"/>
      <c r="JH303" s="0"/>
      <c r="JI303" s="0"/>
      <c r="JJ303" s="0"/>
      <c r="JK303" s="0"/>
      <c r="JL303" s="0"/>
      <c r="JM303" s="0"/>
      <c r="JN303" s="0"/>
      <c r="JO303" s="0"/>
      <c r="JP303" s="0"/>
      <c r="JQ303" s="0"/>
      <c r="JR303" s="0"/>
      <c r="JS303" s="0"/>
      <c r="JT303" s="0"/>
      <c r="JU303" s="0"/>
      <c r="JV303" s="0"/>
      <c r="JW303" s="0"/>
      <c r="JX303" s="0"/>
      <c r="JY303" s="0"/>
      <c r="JZ303" s="0"/>
      <c r="KA303" s="0"/>
      <c r="KB303" s="0"/>
      <c r="KC303" s="0"/>
      <c r="KD303" s="0"/>
      <c r="KE303" s="0"/>
      <c r="KF303" s="0"/>
      <c r="KG303" s="0"/>
      <c r="KH303" s="0"/>
      <c r="KI303" s="0"/>
      <c r="KJ303" s="0"/>
      <c r="KK303" s="0"/>
      <c r="KL303" s="0"/>
      <c r="KM303" s="0"/>
      <c r="KN303" s="0"/>
      <c r="KO303" s="0"/>
      <c r="KP303" s="0"/>
      <c r="KQ303" s="0"/>
      <c r="KR303" s="0"/>
      <c r="KS303" s="0"/>
      <c r="KT303" s="0"/>
      <c r="KU303" s="0"/>
      <c r="KV303" s="0"/>
      <c r="KW303" s="0"/>
      <c r="KX303" s="0"/>
      <c r="KY303" s="0"/>
      <c r="KZ303" s="0"/>
      <c r="LA303" s="0"/>
      <c r="LB303" s="0"/>
      <c r="LC303" s="0"/>
      <c r="LD303" s="0"/>
      <c r="LE303" s="0"/>
      <c r="LF303" s="0"/>
      <c r="LG303" s="0"/>
      <c r="LH303" s="0"/>
      <c r="LI303" s="0"/>
      <c r="LJ303" s="0"/>
      <c r="LK303" s="0"/>
      <c r="LL303" s="0"/>
      <c r="LM303" s="0"/>
      <c r="LN303" s="0"/>
      <c r="LO303" s="0"/>
      <c r="LP303" s="0"/>
      <c r="LQ303" s="0"/>
      <c r="LR303" s="0"/>
      <c r="LS303" s="0"/>
      <c r="LT303" s="0"/>
      <c r="LU303" s="0"/>
      <c r="LV303" s="0"/>
      <c r="LW303" s="0"/>
      <c r="LX303" s="0"/>
      <c r="LY303" s="0"/>
      <c r="LZ303" s="0"/>
      <c r="MA303" s="0"/>
      <c r="MB303" s="0"/>
      <c r="MC303" s="0"/>
      <c r="MD303" s="0"/>
      <c r="ME303" s="0"/>
      <c r="MF303" s="0"/>
      <c r="MG303" s="0"/>
      <c r="MH303" s="0"/>
      <c r="MI303" s="0"/>
      <c r="MJ303" s="0"/>
      <c r="MK303" s="0"/>
      <c r="ML303" s="0"/>
      <c r="MM303" s="0"/>
      <c r="MN303" s="0"/>
      <c r="MO303" s="0"/>
      <c r="MP303" s="0"/>
      <c r="MQ303" s="0"/>
      <c r="MR303" s="0"/>
      <c r="MS303" s="0"/>
      <c r="MT303" s="0"/>
      <c r="MU303" s="0"/>
      <c r="MV303" s="0"/>
      <c r="MW303" s="0"/>
      <c r="MX303" s="0"/>
      <c r="MY303" s="0"/>
      <c r="MZ303" s="0"/>
      <c r="NA303" s="0"/>
      <c r="NB303" s="0"/>
      <c r="NC303" s="0"/>
      <c r="ND303" s="0"/>
      <c r="NE303" s="0"/>
      <c r="NF303" s="0"/>
      <c r="NG303" s="0"/>
      <c r="NH303" s="0"/>
      <c r="NI303" s="0"/>
      <c r="NJ303" s="0"/>
      <c r="NK303" s="0"/>
      <c r="NL303" s="0"/>
      <c r="NM303" s="0"/>
      <c r="NN303" s="0"/>
      <c r="NO303" s="0"/>
      <c r="NP303" s="0"/>
      <c r="NQ303" s="0"/>
      <c r="NR303" s="0"/>
      <c r="NS303" s="0"/>
      <c r="NT303" s="0"/>
      <c r="NU303" s="0"/>
      <c r="NV303" s="0"/>
      <c r="NW303" s="0"/>
      <c r="NX303" s="0"/>
      <c r="NY303" s="0"/>
      <c r="NZ303" s="0"/>
      <c r="OA303" s="0"/>
      <c r="OB303" s="0"/>
      <c r="OC303" s="0"/>
      <c r="OD303" s="0"/>
      <c r="OE303" s="0"/>
      <c r="OF303" s="0"/>
      <c r="OG303" s="0"/>
      <c r="OH303" s="0"/>
      <c r="OI303" s="0"/>
      <c r="OJ303" s="0"/>
      <c r="OK303" s="0"/>
      <c r="OL303" s="0"/>
      <c r="OM303" s="0"/>
      <c r="ON303" s="0"/>
      <c r="OO303" s="0"/>
      <c r="OP303" s="0"/>
      <c r="OQ303" s="0"/>
      <c r="OR303" s="0"/>
      <c r="OS303" s="0"/>
      <c r="OT303" s="0"/>
      <c r="OU303" s="0"/>
      <c r="OV303" s="0"/>
      <c r="OW303" s="0"/>
      <c r="OX303" s="0"/>
      <c r="OY303" s="0"/>
      <c r="OZ303" s="0"/>
      <c r="PA303" s="0"/>
      <c r="PB303" s="0"/>
      <c r="PC303" s="0"/>
      <c r="PD303" s="0"/>
      <c r="PE303" s="0"/>
      <c r="PF303" s="0"/>
      <c r="PG303" s="0"/>
      <c r="PH303" s="0"/>
      <c r="PI303" s="0"/>
      <c r="PJ303" s="0"/>
      <c r="PK303" s="0"/>
      <c r="PL303" s="0"/>
      <c r="PM303" s="0"/>
      <c r="PN303" s="0"/>
      <c r="PO303" s="0"/>
      <c r="PP303" s="0"/>
      <c r="PQ303" s="0"/>
      <c r="PR303" s="0"/>
      <c r="PS303" s="0"/>
      <c r="PT303" s="0"/>
      <c r="PU303" s="0"/>
      <c r="PV303" s="0"/>
      <c r="PW303" s="0"/>
      <c r="PX303" s="0"/>
      <c r="PY303" s="0"/>
      <c r="PZ303" s="0"/>
      <c r="QA303" s="0"/>
      <c r="QB303" s="0"/>
      <c r="QC303" s="0"/>
      <c r="QD303" s="0"/>
      <c r="QE303" s="0"/>
      <c r="QF303" s="0"/>
      <c r="QG303" s="0"/>
      <c r="QH303" s="0"/>
      <c r="QI303" s="0"/>
      <c r="QJ303" s="0"/>
      <c r="QK303" s="0"/>
      <c r="QL303" s="0"/>
      <c r="QM303" s="0"/>
      <c r="QN303" s="0"/>
      <c r="QO303" s="0"/>
      <c r="QP303" s="0"/>
      <c r="QQ303" s="0"/>
      <c r="QR303" s="0"/>
      <c r="QS303" s="0"/>
      <c r="QT303" s="0"/>
      <c r="QU303" s="0"/>
      <c r="QV303" s="0"/>
      <c r="QW303" s="0"/>
      <c r="QX303" s="0"/>
      <c r="QY303" s="0"/>
      <c r="QZ303" s="0"/>
      <c r="RA303" s="0"/>
      <c r="RB303" s="0"/>
      <c r="RC303" s="0"/>
      <c r="RD303" s="0"/>
      <c r="RE303" s="0"/>
      <c r="RF303" s="0"/>
      <c r="RG303" s="0"/>
      <c r="RH303" s="0"/>
      <c r="RI303" s="0"/>
      <c r="RJ303" s="0"/>
      <c r="RK303" s="0"/>
      <c r="RL303" s="0"/>
      <c r="RM303" s="0"/>
      <c r="RN303" s="0"/>
      <c r="RO303" s="0"/>
      <c r="RP303" s="0"/>
      <c r="RQ303" s="0"/>
      <c r="RR303" s="0"/>
      <c r="RS303" s="0"/>
      <c r="RT303" s="0"/>
      <c r="RU303" s="0"/>
      <c r="RV303" s="0"/>
      <c r="RW303" s="0"/>
      <c r="RX303" s="0"/>
      <c r="RY303" s="0"/>
      <c r="RZ303" s="0"/>
      <c r="SA303" s="0"/>
      <c r="SB303" s="0"/>
      <c r="SC303" s="0"/>
      <c r="SD303" s="0"/>
      <c r="SE303" s="0"/>
      <c r="SF303" s="0"/>
      <c r="SG303" s="0"/>
      <c r="SH303" s="0"/>
      <c r="SI303" s="0"/>
      <c r="SJ303" s="0"/>
      <c r="SK303" s="0"/>
      <c r="SL303" s="0"/>
      <c r="SM303" s="0"/>
      <c r="SN303" s="0"/>
      <c r="SO303" s="0"/>
      <c r="SP303" s="0"/>
      <c r="SQ303" s="0"/>
      <c r="SR303" s="0"/>
      <c r="SS303" s="0"/>
      <c r="ST303" s="0"/>
      <c r="SU303" s="0"/>
      <c r="SV303" s="0"/>
      <c r="SW303" s="0"/>
      <c r="SX303" s="0"/>
      <c r="SY303" s="0"/>
      <c r="SZ303" s="0"/>
      <c r="TA303" s="0"/>
      <c r="TB303" s="0"/>
      <c r="TC303" s="0"/>
      <c r="TD303" s="0"/>
      <c r="TE303" s="0"/>
      <c r="TF303" s="0"/>
      <c r="TG303" s="0"/>
      <c r="TH303" s="0"/>
      <c r="TI303" s="0"/>
      <c r="TJ303" s="0"/>
      <c r="TK303" s="0"/>
      <c r="TL303" s="0"/>
      <c r="TM303" s="0"/>
      <c r="TN303" s="0"/>
      <c r="TO303" s="0"/>
      <c r="TP303" s="0"/>
      <c r="TQ303" s="0"/>
      <c r="TR303" s="0"/>
      <c r="TS303" s="0"/>
      <c r="TT303" s="0"/>
      <c r="TU303" s="0"/>
      <c r="TV303" s="0"/>
      <c r="TW303" s="0"/>
      <c r="TX303" s="0"/>
      <c r="TY303" s="0"/>
      <c r="TZ303" s="0"/>
      <c r="UA303" s="0"/>
      <c r="UB303" s="0"/>
      <c r="UC303" s="0"/>
      <c r="UD303" s="0"/>
      <c r="UE303" s="0"/>
      <c r="UF303" s="0"/>
      <c r="UG303" s="0"/>
      <c r="UH303" s="0"/>
      <c r="UI303" s="0"/>
      <c r="UJ303" s="0"/>
      <c r="UK303" s="0"/>
      <c r="UL303" s="0"/>
      <c r="UM303" s="0"/>
      <c r="UN303" s="0"/>
      <c r="UO303" s="0"/>
      <c r="UP303" s="0"/>
      <c r="UQ303" s="0"/>
      <c r="UR303" s="0"/>
      <c r="US303" s="0"/>
      <c r="UT303" s="0"/>
      <c r="UU303" s="0"/>
      <c r="UV303" s="0"/>
      <c r="UW303" s="0"/>
      <c r="UX303" s="0"/>
      <c r="UY303" s="0"/>
      <c r="UZ303" s="0"/>
      <c r="VA303" s="0"/>
      <c r="VB303" s="0"/>
      <c r="VC303" s="0"/>
      <c r="VD303" s="0"/>
      <c r="VE303" s="0"/>
      <c r="VF303" s="0"/>
      <c r="VG303" s="0"/>
      <c r="VH303" s="0"/>
      <c r="VI303" s="0"/>
      <c r="VJ303" s="0"/>
      <c r="VK303" s="0"/>
      <c r="VL303" s="0"/>
      <c r="VM303" s="0"/>
      <c r="VN303" s="0"/>
      <c r="VO303" s="0"/>
      <c r="VP303" s="0"/>
      <c r="VQ303" s="0"/>
      <c r="VR303" s="0"/>
      <c r="VS303" s="0"/>
      <c r="VT303" s="0"/>
      <c r="VU303" s="0"/>
      <c r="VV303" s="0"/>
      <c r="VW303" s="0"/>
      <c r="VX303" s="0"/>
      <c r="VY303" s="0"/>
      <c r="VZ303" s="0"/>
      <c r="WA303" s="0"/>
      <c r="WB303" s="0"/>
      <c r="WC303" s="0"/>
      <c r="WD303" s="0"/>
      <c r="WE303" s="0"/>
      <c r="WF303" s="0"/>
      <c r="WG303" s="0"/>
      <c r="WH303" s="0"/>
      <c r="WI303" s="0"/>
      <c r="WJ303" s="0"/>
      <c r="WK303" s="0"/>
      <c r="WL303" s="0"/>
      <c r="WM303" s="0"/>
      <c r="WN303" s="0"/>
      <c r="WO303" s="0"/>
      <c r="WP303" s="0"/>
      <c r="WQ303" s="0"/>
      <c r="WR303" s="0"/>
      <c r="WS303" s="0"/>
      <c r="WT303" s="0"/>
      <c r="WU303" s="0"/>
      <c r="WV303" s="0"/>
      <c r="WW303" s="0"/>
      <c r="WX303" s="0"/>
      <c r="WY303" s="0"/>
      <c r="WZ303" s="0"/>
      <c r="XA303" s="0"/>
      <c r="XB303" s="0"/>
      <c r="XC303" s="0"/>
      <c r="XD303" s="0"/>
      <c r="XE303" s="0"/>
      <c r="XF303" s="0"/>
      <c r="XG303" s="0"/>
      <c r="XH303" s="0"/>
      <c r="XI303" s="0"/>
      <c r="XJ303" s="0"/>
      <c r="XK303" s="0"/>
      <c r="XL303" s="0"/>
      <c r="XM303" s="0"/>
      <c r="XN303" s="0"/>
      <c r="XO303" s="0"/>
      <c r="XP303" s="0"/>
      <c r="XQ303" s="0"/>
      <c r="XR303" s="0"/>
      <c r="XS303" s="0"/>
      <c r="XT303" s="0"/>
      <c r="XU303" s="0"/>
      <c r="XV303" s="0"/>
      <c r="XW303" s="0"/>
      <c r="XX303" s="0"/>
      <c r="XY303" s="0"/>
      <c r="XZ303" s="0"/>
      <c r="YA303" s="0"/>
      <c r="YB303" s="0"/>
      <c r="YC303" s="0"/>
      <c r="YD303" s="0"/>
      <c r="YE303" s="0"/>
      <c r="YF303" s="0"/>
      <c r="YG303" s="0"/>
      <c r="YH303" s="0"/>
      <c r="YI303" s="0"/>
      <c r="YJ303" s="0"/>
      <c r="YK303" s="0"/>
      <c r="YL303" s="0"/>
      <c r="YM303" s="0"/>
      <c r="YN303" s="0"/>
      <c r="YO303" s="0"/>
      <c r="YP303" s="0"/>
      <c r="YQ303" s="0"/>
      <c r="YR303" s="0"/>
      <c r="YS303" s="0"/>
      <c r="YT303" s="0"/>
      <c r="YU303" s="0"/>
      <c r="YV303" s="0"/>
      <c r="YW303" s="0"/>
      <c r="YX303" s="0"/>
      <c r="YY303" s="0"/>
      <c r="YZ303" s="0"/>
      <c r="ZA303" s="0"/>
      <c r="ZB303" s="0"/>
      <c r="ZC303" s="0"/>
      <c r="ZD303" s="0"/>
      <c r="ZE303" s="0"/>
      <c r="ZF303" s="0"/>
      <c r="ZG303" s="0"/>
      <c r="ZH303" s="0"/>
      <c r="ZI303" s="0"/>
      <c r="ZJ303" s="0"/>
      <c r="ZK303" s="0"/>
      <c r="ZL303" s="0"/>
      <c r="ZM303" s="0"/>
      <c r="ZN303" s="0"/>
      <c r="ZO303" s="0"/>
      <c r="ZP303" s="0"/>
      <c r="ZQ303" s="0"/>
      <c r="ZR303" s="0"/>
      <c r="ZS303" s="0"/>
      <c r="ZT303" s="0"/>
      <c r="ZU303" s="0"/>
      <c r="ZV303" s="0"/>
      <c r="ZW303" s="0"/>
      <c r="ZX303" s="0"/>
      <c r="ZY303" s="0"/>
      <c r="ZZ303" s="0"/>
      <c r="AAA303" s="0"/>
      <c r="AAB303" s="0"/>
      <c r="AAC303" s="0"/>
      <c r="AAD303" s="0"/>
      <c r="AAE303" s="0"/>
      <c r="AAF303" s="0"/>
      <c r="AAG303" s="0"/>
      <c r="AAH303" s="0"/>
      <c r="AAI303" s="0"/>
      <c r="AAJ303" s="0"/>
      <c r="AAK303" s="0"/>
      <c r="AAL303" s="0"/>
      <c r="AAM303" s="0"/>
      <c r="AAN303" s="0"/>
      <c r="AAO303" s="0"/>
      <c r="AAP303" s="0"/>
      <c r="AAQ303" s="0"/>
      <c r="AAR303" s="0"/>
      <c r="AAS303" s="0"/>
      <c r="AAT303" s="0"/>
      <c r="AAU303" s="0"/>
      <c r="AAV303" s="0"/>
      <c r="AAW303" s="0"/>
      <c r="AAX303" s="0"/>
      <c r="AAY303" s="0"/>
      <c r="AAZ303" s="0"/>
      <c r="ABA303" s="0"/>
      <c r="ABB303" s="0"/>
      <c r="ABC303" s="0"/>
      <c r="ABD303" s="0"/>
      <c r="ABE303" s="0"/>
      <c r="ABF303" s="0"/>
      <c r="ABG303" s="0"/>
      <c r="ABH303" s="0"/>
      <c r="ABI303" s="0"/>
      <c r="ABJ303" s="0"/>
      <c r="ABK303" s="0"/>
      <c r="ABL303" s="0"/>
      <c r="ABM303" s="0"/>
      <c r="ABN303" s="0"/>
      <c r="ABO303" s="0"/>
      <c r="ABP303" s="0"/>
      <c r="ABQ303" s="0"/>
      <c r="ABR303" s="0"/>
      <c r="ABS303" s="0"/>
      <c r="ABT303" s="0"/>
      <c r="ABU303" s="0"/>
      <c r="ABV303" s="0"/>
      <c r="ABW303" s="0"/>
      <c r="ABX303" s="0"/>
      <c r="ABY303" s="0"/>
      <c r="ABZ303" s="0"/>
      <c r="ACA303" s="0"/>
      <c r="ACB303" s="0"/>
      <c r="ACC303" s="0"/>
      <c r="ACD303" s="0"/>
      <c r="ACE303" s="0"/>
      <c r="ACF303" s="0"/>
      <c r="ACG303" s="0"/>
      <c r="ACH303" s="0"/>
      <c r="ACI303" s="0"/>
      <c r="ACJ303" s="0"/>
      <c r="ACK303" s="0"/>
      <c r="ACL303" s="0"/>
      <c r="ACM303" s="0"/>
      <c r="ACN303" s="0"/>
      <c r="ACO303" s="0"/>
      <c r="ACP303" s="0"/>
      <c r="ACQ303" s="0"/>
      <c r="ACR303" s="0"/>
      <c r="ACS303" s="0"/>
      <c r="ACT303" s="0"/>
      <c r="ACU303" s="0"/>
      <c r="ACV303" s="0"/>
      <c r="ACW303" s="0"/>
      <c r="ACX303" s="0"/>
      <c r="ACY303" s="0"/>
      <c r="ACZ303" s="0"/>
      <c r="ADA303" s="0"/>
      <c r="ADB303" s="0"/>
      <c r="ADC303" s="0"/>
      <c r="ADD303" s="0"/>
      <c r="ADE303" s="0"/>
      <c r="ADF303" s="0"/>
      <c r="ADG303" s="0"/>
      <c r="ADH303" s="0"/>
      <c r="ADI303" s="0"/>
      <c r="ADJ303" s="0"/>
      <c r="ADK303" s="0"/>
      <c r="ADL303" s="0"/>
      <c r="ADM303" s="0"/>
      <c r="ADN303" s="0"/>
      <c r="ADO303" s="0"/>
      <c r="ADP303" s="0"/>
      <c r="ADQ303" s="0"/>
      <c r="ADR303" s="0"/>
      <c r="ADS303" s="0"/>
      <c r="ADT303" s="0"/>
      <c r="ADU303" s="0"/>
      <c r="ADV303" s="0"/>
      <c r="ADW303" s="0"/>
      <c r="ADX303" s="0"/>
      <c r="ADY303" s="0"/>
      <c r="ADZ303" s="0"/>
      <c r="AEA303" s="0"/>
      <c r="AEB303" s="0"/>
      <c r="AEC303" s="0"/>
      <c r="AED303" s="0"/>
      <c r="AEE303" s="0"/>
      <c r="AEF303" s="0"/>
      <c r="AEG303" s="0"/>
      <c r="AEH303" s="0"/>
      <c r="AEI303" s="0"/>
      <c r="AEJ303" s="0"/>
      <c r="AEK303" s="0"/>
      <c r="AEL303" s="0"/>
      <c r="AEM303" s="0"/>
      <c r="AEN303" s="0"/>
      <c r="AEO303" s="0"/>
      <c r="AEP303" s="0"/>
      <c r="AEQ303" s="0"/>
      <c r="AER303" s="0"/>
      <c r="AES303" s="0"/>
      <c r="AET303" s="0"/>
      <c r="AEU303" s="0"/>
      <c r="AEV303" s="0"/>
      <c r="AEW303" s="0"/>
      <c r="AEX303" s="0"/>
      <c r="AEY303" s="0"/>
      <c r="AEZ303" s="0"/>
      <c r="AFA303" s="0"/>
      <c r="AFB303" s="0"/>
      <c r="AFC303" s="0"/>
      <c r="AFD303" s="0"/>
      <c r="AFE303" s="0"/>
      <c r="AFF303" s="0"/>
      <c r="AFG303" s="0"/>
      <c r="AFH303" s="0"/>
      <c r="AFI303" s="0"/>
      <c r="AFJ303" s="0"/>
      <c r="AFK303" s="0"/>
      <c r="AFL303" s="0"/>
      <c r="AFM303" s="0"/>
      <c r="AFN303" s="0"/>
      <c r="AFO303" s="0"/>
      <c r="AFP303" s="0"/>
      <c r="AFQ303" s="0"/>
      <c r="AFR303" s="0"/>
      <c r="AFS303" s="0"/>
      <c r="AFT303" s="0"/>
      <c r="AFU303" s="0"/>
      <c r="AFV303" s="0"/>
      <c r="AFW303" s="0"/>
      <c r="AFX303" s="0"/>
      <c r="AFY303" s="0"/>
      <c r="AFZ303" s="0"/>
      <c r="AGA303" s="0"/>
      <c r="AGB303" s="0"/>
      <c r="AGC303" s="0"/>
      <c r="AGD303" s="0"/>
      <c r="AGE303" s="0"/>
      <c r="AGF303" s="0"/>
      <c r="AGG303" s="0"/>
      <c r="AGH303" s="0"/>
      <c r="AGI303" s="0"/>
      <c r="AGJ303" s="0"/>
      <c r="AGK303" s="0"/>
      <c r="AGL303" s="0"/>
      <c r="AGM303" s="0"/>
      <c r="AGN303" s="0"/>
      <c r="AGO303" s="0"/>
      <c r="AGP303" s="0"/>
      <c r="AGQ303" s="0"/>
      <c r="AGR303" s="0"/>
      <c r="AGS303" s="0"/>
      <c r="AGT303" s="0"/>
      <c r="AGU303" s="0"/>
      <c r="AGV303" s="0"/>
      <c r="AGW303" s="0"/>
      <c r="AGX303" s="0"/>
      <c r="AGY303" s="0"/>
      <c r="AGZ303" s="0"/>
      <c r="AHA303" s="0"/>
      <c r="AHB303" s="0"/>
      <c r="AHC303" s="0"/>
      <c r="AHD303" s="0"/>
      <c r="AHE303" s="0"/>
      <c r="AHF303" s="0"/>
      <c r="AHG303" s="0"/>
      <c r="AHH303" s="0"/>
      <c r="AHI303" s="0"/>
      <c r="AHJ303" s="0"/>
      <c r="AHK303" s="0"/>
      <c r="AHL303" s="0"/>
      <c r="AHM303" s="0"/>
      <c r="AHN303" s="0"/>
      <c r="AHO303" s="0"/>
      <c r="AHP303" s="0"/>
      <c r="AHQ303" s="0"/>
      <c r="AHR303" s="0"/>
      <c r="AHS303" s="0"/>
      <c r="AHT303" s="0"/>
      <c r="AHU303" s="0"/>
      <c r="AHV303" s="0"/>
      <c r="AHW303" s="0"/>
      <c r="AHX303" s="0"/>
      <c r="AHY303" s="0"/>
      <c r="AHZ303" s="0"/>
      <c r="AIA303" s="0"/>
      <c r="AIB303" s="0"/>
      <c r="AIC303" s="0"/>
      <c r="AID303" s="0"/>
      <c r="AIE303" s="0"/>
      <c r="AIF303" s="0"/>
      <c r="AIG303" s="0"/>
      <c r="AIH303" s="0"/>
      <c r="AII303" s="0"/>
      <c r="AIJ303" s="0"/>
      <c r="AIK303" s="0"/>
      <c r="AIL303" s="0"/>
      <c r="AIM303" s="0"/>
      <c r="AIN303" s="0"/>
      <c r="AIO303" s="0"/>
      <c r="AIP303" s="0"/>
      <c r="AIQ303" s="0"/>
      <c r="AIR303" s="0"/>
      <c r="AIS303" s="0"/>
      <c r="AIT303" s="0"/>
      <c r="AIU303" s="0"/>
      <c r="AIV303" s="0"/>
      <c r="AIW303" s="0"/>
      <c r="AIX303" s="0"/>
      <c r="AIY303" s="0"/>
      <c r="AIZ303" s="0"/>
      <c r="AJA303" s="0"/>
      <c r="AJB303" s="0"/>
      <c r="AJC303" s="0"/>
      <c r="AJD303" s="0"/>
      <c r="AJE303" s="0"/>
      <c r="AJF303" s="0"/>
      <c r="AJG303" s="0"/>
      <c r="AJH303" s="0"/>
      <c r="AJI303" s="0"/>
      <c r="AJJ303" s="0"/>
      <c r="AJK303" s="0"/>
      <c r="AJL303" s="0"/>
      <c r="AJM303" s="0"/>
      <c r="AJN303" s="0"/>
      <c r="AJO303" s="0"/>
      <c r="AJP303" s="0"/>
      <c r="AJQ303" s="0"/>
      <c r="AJR303" s="0"/>
      <c r="AJS303" s="0"/>
      <c r="AJT303" s="0"/>
      <c r="AJU303" s="0"/>
      <c r="AJV303" s="0"/>
      <c r="AJW303" s="0"/>
      <c r="AJX303" s="0"/>
      <c r="AJY303" s="0"/>
      <c r="AJZ303" s="0"/>
      <c r="AKA303" s="0"/>
      <c r="AKB303" s="0"/>
      <c r="AKC303" s="0"/>
      <c r="AKD303" s="0"/>
      <c r="AKE303" s="0"/>
      <c r="AKF303" s="0"/>
      <c r="AKG303" s="0"/>
      <c r="AKH303" s="0"/>
      <c r="AKI303" s="0"/>
      <c r="AKJ303" s="0"/>
      <c r="AKK303" s="0"/>
      <c r="AKL303" s="0"/>
      <c r="AKM303" s="0"/>
      <c r="AKN303" s="0"/>
      <c r="AKO303" s="0"/>
      <c r="AKP303" s="0"/>
      <c r="AKQ303" s="0"/>
      <c r="AKR303" s="0"/>
      <c r="AKS303" s="0"/>
      <c r="AKT303" s="0"/>
      <c r="AKU303" s="0"/>
      <c r="AKV303" s="0"/>
      <c r="AKW303" s="0"/>
      <c r="AKX303" s="0"/>
      <c r="AKY303" s="0"/>
      <c r="AKZ303" s="0"/>
      <c r="ALA303" s="0"/>
      <c r="ALB303" s="0"/>
      <c r="ALC303" s="0"/>
      <c r="ALD303" s="0"/>
      <c r="ALE303" s="0"/>
      <c r="ALF303" s="0"/>
      <c r="ALG303" s="0"/>
      <c r="ALH303" s="0"/>
      <c r="ALI303" s="0"/>
      <c r="ALJ303" s="0"/>
      <c r="ALK303" s="0"/>
      <c r="ALL303" s="0"/>
      <c r="ALM303" s="0"/>
      <c r="ALN303" s="0"/>
      <c r="ALO303" s="0"/>
      <c r="ALP303" s="0"/>
      <c r="ALQ303" s="0"/>
      <c r="ALR303" s="0"/>
      <c r="ALS303" s="0"/>
      <c r="ALT303" s="0"/>
      <c r="ALU303" s="0"/>
      <c r="ALV303" s="0"/>
      <c r="ALW303" s="0"/>
      <c r="ALX303" s="0"/>
      <c r="ALY303" s="0"/>
      <c r="ALZ303" s="0"/>
      <c r="AMA303" s="0"/>
      <c r="AMB303" s="0"/>
      <c r="AMC303" s="0"/>
      <c r="AMD303" s="0"/>
      <c r="AME303" s="0"/>
      <c r="AMF303" s="0"/>
      <c r="AMG303" s="0"/>
      <c r="AMH303" s="0"/>
      <c r="AMI303" s="0"/>
      <c r="AMJ303" s="0"/>
    </row>
    <row r="304" customFormat="false" ht="13.2" hidden="true" customHeight="false" outlineLevel="0" collapsed="false">
      <c r="A304" s="0"/>
      <c r="B304" s="30" t="s">
        <v>168</v>
      </c>
      <c r="C304" s="20" t="s">
        <v>336</v>
      </c>
      <c r="D304" s="28"/>
      <c r="E304" s="0"/>
      <c r="F304" s="0"/>
      <c r="G304" s="0"/>
      <c r="H304" s="0"/>
      <c r="I304" s="0"/>
      <c r="J304" s="0"/>
      <c r="K304" s="0"/>
      <c r="L304" s="0"/>
      <c r="M304" s="0"/>
      <c r="N304" s="0"/>
      <c r="O304" s="0"/>
      <c r="P304" s="0"/>
      <c r="Q304" s="0"/>
      <c r="R304" s="0"/>
      <c r="S304" s="0"/>
      <c r="T304" s="0"/>
      <c r="U304" s="0"/>
      <c r="V304" s="0"/>
      <c r="W304" s="0"/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  <c r="GJ304" s="0"/>
      <c r="GK304" s="0"/>
      <c r="GL304" s="0"/>
      <c r="GM304" s="0"/>
      <c r="GN304" s="0"/>
      <c r="GO304" s="0"/>
      <c r="GP304" s="0"/>
      <c r="GQ304" s="0"/>
      <c r="GR304" s="0"/>
      <c r="GS304" s="0"/>
      <c r="GT304" s="0"/>
      <c r="GU304" s="0"/>
      <c r="GV304" s="0"/>
      <c r="GW304" s="0"/>
      <c r="GX304" s="0"/>
      <c r="GY304" s="0"/>
      <c r="GZ304" s="0"/>
      <c r="HA304" s="0"/>
      <c r="HB304" s="0"/>
      <c r="HC304" s="0"/>
      <c r="HD304" s="0"/>
      <c r="HE304" s="0"/>
      <c r="HF304" s="0"/>
      <c r="HG304" s="0"/>
      <c r="HH304" s="0"/>
      <c r="HI304" s="0"/>
      <c r="HJ304" s="0"/>
      <c r="HK304" s="0"/>
      <c r="HL304" s="0"/>
      <c r="HM304" s="0"/>
      <c r="HN304" s="0"/>
      <c r="HO304" s="0"/>
      <c r="HP304" s="0"/>
      <c r="HQ304" s="0"/>
      <c r="HR304" s="0"/>
      <c r="HS304" s="0"/>
      <c r="HT304" s="0"/>
      <c r="HU304" s="0"/>
      <c r="HV304" s="0"/>
      <c r="HW304" s="0"/>
      <c r="HX304" s="0"/>
      <c r="HY304" s="0"/>
      <c r="HZ304" s="0"/>
      <c r="IA304" s="0"/>
      <c r="IB304" s="0"/>
      <c r="IC304" s="0"/>
      <c r="ID304" s="0"/>
      <c r="IE304" s="0"/>
      <c r="IF304" s="0"/>
      <c r="IG304" s="0"/>
      <c r="IH304" s="0"/>
      <c r="II304" s="0"/>
      <c r="IJ304" s="0"/>
      <c r="IK304" s="0"/>
      <c r="IL304" s="0"/>
      <c r="IM304" s="0"/>
      <c r="IN304" s="0"/>
      <c r="IO304" s="0"/>
      <c r="IP304" s="0"/>
      <c r="IQ304" s="0"/>
      <c r="IR304" s="0"/>
      <c r="IS304" s="0"/>
      <c r="IT304" s="0"/>
      <c r="IU304" s="0"/>
      <c r="IV304" s="0"/>
      <c r="IW304" s="0"/>
      <c r="IX304" s="0"/>
      <c r="IY304" s="0"/>
      <c r="IZ304" s="0"/>
      <c r="JA304" s="0"/>
      <c r="JB304" s="0"/>
      <c r="JC304" s="0"/>
      <c r="JD304" s="0"/>
      <c r="JE304" s="0"/>
      <c r="JF304" s="0"/>
      <c r="JG304" s="0"/>
      <c r="JH304" s="0"/>
      <c r="JI304" s="0"/>
      <c r="JJ304" s="0"/>
      <c r="JK304" s="0"/>
      <c r="JL304" s="0"/>
      <c r="JM304" s="0"/>
      <c r="JN304" s="0"/>
      <c r="JO304" s="0"/>
      <c r="JP304" s="0"/>
      <c r="JQ304" s="0"/>
      <c r="JR304" s="0"/>
      <c r="JS304" s="0"/>
      <c r="JT304" s="0"/>
      <c r="JU304" s="0"/>
      <c r="JV304" s="0"/>
      <c r="JW304" s="0"/>
      <c r="JX304" s="0"/>
      <c r="JY304" s="0"/>
      <c r="JZ304" s="0"/>
      <c r="KA304" s="0"/>
      <c r="KB304" s="0"/>
      <c r="KC304" s="0"/>
      <c r="KD304" s="0"/>
      <c r="KE304" s="0"/>
      <c r="KF304" s="0"/>
      <c r="KG304" s="0"/>
      <c r="KH304" s="0"/>
      <c r="KI304" s="0"/>
      <c r="KJ304" s="0"/>
      <c r="KK304" s="0"/>
      <c r="KL304" s="0"/>
      <c r="KM304" s="0"/>
      <c r="KN304" s="0"/>
      <c r="KO304" s="0"/>
      <c r="KP304" s="0"/>
      <c r="KQ304" s="0"/>
      <c r="KR304" s="0"/>
      <c r="KS304" s="0"/>
      <c r="KT304" s="0"/>
      <c r="KU304" s="0"/>
      <c r="KV304" s="0"/>
      <c r="KW304" s="0"/>
      <c r="KX304" s="0"/>
      <c r="KY304" s="0"/>
      <c r="KZ304" s="0"/>
      <c r="LA304" s="0"/>
      <c r="LB304" s="0"/>
      <c r="LC304" s="0"/>
      <c r="LD304" s="0"/>
      <c r="LE304" s="0"/>
      <c r="LF304" s="0"/>
      <c r="LG304" s="0"/>
      <c r="LH304" s="0"/>
      <c r="LI304" s="0"/>
      <c r="LJ304" s="0"/>
      <c r="LK304" s="0"/>
      <c r="LL304" s="0"/>
      <c r="LM304" s="0"/>
      <c r="LN304" s="0"/>
      <c r="LO304" s="0"/>
      <c r="LP304" s="0"/>
      <c r="LQ304" s="0"/>
      <c r="LR304" s="0"/>
      <c r="LS304" s="0"/>
      <c r="LT304" s="0"/>
      <c r="LU304" s="0"/>
      <c r="LV304" s="0"/>
      <c r="LW304" s="0"/>
      <c r="LX304" s="0"/>
      <c r="LY304" s="0"/>
      <c r="LZ304" s="0"/>
      <c r="MA304" s="0"/>
      <c r="MB304" s="0"/>
      <c r="MC304" s="0"/>
      <c r="MD304" s="0"/>
      <c r="ME304" s="0"/>
      <c r="MF304" s="0"/>
      <c r="MG304" s="0"/>
      <c r="MH304" s="0"/>
      <c r="MI304" s="0"/>
      <c r="MJ304" s="0"/>
      <c r="MK304" s="0"/>
      <c r="ML304" s="0"/>
      <c r="MM304" s="0"/>
      <c r="MN304" s="0"/>
      <c r="MO304" s="0"/>
      <c r="MP304" s="0"/>
      <c r="MQ304" s="0"/>
      <c r="MR304" s="0"/>
      <c r="MS304" s="0"/>
      <c r="MT304" s="0"/>
      <c r="MU304" s="0"/>
      <c r="MV304" s="0"/>
      <c r="MW304" s="0"/>
      <c r="MX304" s="0"/>
      <c r="MY304" s="0"/>
      <c r="MZ304" s="0"/>
      <c r="NA304" s="0"/>
      <c r="NB304" s="0"/>
      <c r="NC304" s="0"/>
      <c r="ND304" s="0"/>
      <c r="NE304" s="0"/>
      <c r="NF304" s="0"/>
      <c r="NG304" s="0"/>
      <c r="NH304" s="0"/>
      <c r="NI304" s="0"/>
      <c r="NJ304" s="0"/>
      <c r="NK304" s="0"/>
      <c r="NL304" s="0"/>
      <c r="NM304" s="0"/>
      <c r="NN304" s="0"/>
      <c r="NO304" s="0"/>
      <c r="NP304" s="0"/>
      <c r="NQ304" s="0"/>
      <c r="NR304" s="0"/>
      <c r="NS304" s="0"/>
      <c r="NT304" s="0"/>
      <c r="NU304" s="0"/>
      <c r="NV304" s="0"/>
      <c r="NW304" s="0"/>
      <c r="NX304" s="0"/>
      <c r="NY304" s="0"/>
      <c r="NZ304" s="0"/>
      <c r="OA304" s="0"/>
      <c r="OB304" s="0"/>
      <c r="OC304" s="0"/>
      <c r="OD304" s="0"/>
      <c r="OE304" s="0"/>
      <c r="OF304" s="0"/>
      <c r="OG304" s="0"/>
      <c r="OH304" s="0"/>
      <c r="OI304" s="0"/>
      <c r="OJ304" s="0"/>
      <c r="OK304" s="0"/>
      <c r="OL304" s="0"/>
      <c r="OM304" s="0"/>
      <c r="ON304" s="0"/>
      <c r="OO304" s="0"/>
      <c r="OP304" s="0"/>
      <c r="OQ304" s="0"/>
      <c r="OR304" s="0"/>
      <c r="OS304" s="0"/>
      <c r="OT304" s="0"/>
      <c r="OU304" s="0"/>
      <c r="OV304" s="0"/>
      <c r="OW304" s="0"/>
      <c r="OX304" s="0"/>
      <c r="OY304" s="0"/>
      <c r="OZ304" s="0"/>
      <c r="PA304" s="0"/>
      <c r="PB304" s="0"/>
      <c r="PC304" s="0"/>
      <c r="PD304" s="0"/>
      <c r="PE304" s="0"/>
      <c r="PF304" s="0"/>
      <c r="PG304" s="0"/>
      <c r="PH304" s="0"/>
      <c r="PI304" s="0"/>
      <c r="PJ304" s="0"/>
      <c r="PK304" s="0"/>
      <c r="PL304" s="0"/>
      <c r="PM304" s="0"/>
      <c r="PN304" s="0"/>
      <c r="PO304" s="0"/>
      <c r="PP304" s="0"/>
      <c r="PQ304" s="0"/>
      <c r="PR304" s="0"/>
      <c r="PS304" s="0"/>
      <c r="PT304" s="0"/>
      <c r="PU304" s="0"/>
      <c r="PV304" s="0"/>
      <c r="PW304" s="0"/>
      <c r="PX304" s="0"/>
      <c r="PY304" s="0"/>
      <c r="PZ304" s="0"/>
      <c r="QA304" s="0"/>
      <c r="QB304" s="0"/>
      <c r="QC304" s="0"/>
      <c r="QD304" s="0"/>
      <c r="QE304" s="0"/>
      <c r="QF304" s="0"/>
      <c r="QG304" s="0"/>
      <c r="QH304" s="0"/>
      <c r="QI304" s="0"/>
      <c r="QJ304" s="0"/>
      <c r="QK304" s="0"/>
      <c r="QL304" s="0"/>
      <c r="QM304" s="0"/>
      <c r="QN304" s="0"/>
      <c r="QO304" s="0"/>
      <c r="QP304" s="0"/>
      <c r="QQ304" s="0"/>
      <c r="QR304" s="0"/>
      <c r="QS304" s="0"/>
      <c r="QT304" s="0"/>
      <c r="QU304" s="0"/>
      <c r="QV304" s="0"/>
      <c r="QW304" s="0"/>
      <c r="QX304" s="0"/>
      <c r="QY304" s="0"/>
      <c r="QZ304" s="0"/>
      <c r="RA304" s="0"/>
      <c r="RB304" s="0"/>
      <c r="RC304" s="0"/>
      <c r="RD304" s="0"/>
      <c r="RE304" s="0"/>
      <c r="RF304" s="0"/>
      <c r="RG304" s="0"/>
      <c r="RH304" s="0"/>
      <c r="RI304" s="0"/>
      <c r="RJ304" s="0"/>
      <c r="RK304" s="0"/>
      <c r="RL304" s="0"/>
      <c r="RM304" s="0"/>
      <c r="RN304" s="0"/>
      <c r="RO304" s="0"/>
      <c r="RP304" s="0"/>
      <c r="RQ304" s="0"/>
      <c r="RR304" s="0"/>
      <c r="RS304" s="0"/>
      <c r="RT304" s="0"/>
      <c r="RU304" s="0"/>
      <c r="RV304" s="0"/>
      <c r="RW304" s="0"/>
      <c r="RX304" s="0"/>
      <c r="RY304" s="0"/>
      <c r="RZ304" s="0"/>
      <c r="SA304" s="0"/>
      <c r="SB304" s="0"/>
      <c r="SC304" s="0"/>
      <c r="SD304" s="0"/>
      <c r="SE304" s="0"/>
      <c r="SF304" s="0"/>
      <c r="SG304" s="0"/>
      <c r="SH304" s="0"/>
      <c r="SI304" s="0"/>
      <c r="SJ304" s="0"/>
      <c r="SK304" s="0"/>
      <c r="SL304" s="0"/>
      <c r="SM304" s="0"/>
      <c r="SN304" s="0"/>
      <c r="SO304" s="0"/>
      <c r="SP304" s="0"/>
      <c r="SQ304" s="0"/>
      <c r="SR304" s="0"/>
      <c r="SS304" s="0"/>
      <c r="ST304" s="0"/>
      <c r="SU304" s="0"/>
      <c r="SV304" s="0"/>
      <c r="SW304" s="0"/>
      <c r="SX304" s="0"/>
      <c r="SY304" s="0"/>
      <c r="SZ304" s="0"/>
      <c r="TA304" s="0"/>
      <c r="TB304" s="0"/>
      <c r="TC304" s="0"/>
      <c r="TD304" s="0"/>
      <c r="TE304" s="0"/>
      <c r="TF304" s="0"/>
      <c r="TG304" s="0"/>
      <c r="TH304" s="0"/>
      <c r="TI304" s="0"/>
      <c r="TJ304" s="0"/>
      <c r="TK304" s="0"/>
      <c r="TL304" s="0"/>
      <c r="TM304" s="0"/>
      <c r="TN304" s="0"/>
      <c r="TO304" s="0"/>
      <c r="TP304" s="0"/>
      <c r="TQ304" s="0"/>
      <c r="TR304" s="0"/>
      <c r="TS304" s="0"/>
      <c r="TT304" s="0"/>
      <c r="TU304" s="0"/>
      <c r="TV304" s="0"/>
      <c r="TW304" s="0"/>
      <c r="TX304" s="0"/>
      <c r="TY304" s="0"/>
      <c r="TZ304" s="0"/>
      <c r="UA304" s="0"/>
      <c r="UB304" s="0"/>
      <c r="UC304" s="0"/>
      <c r="UD304" s="0"/>
      <c r="UE304" s="0"/>
      <c r="UF304" s="0"/>
      <c r="UG304" s="0"/>
      <c r="UH304" s="0"/>
      <c r="UI304" s="0"/>
      <c r="UJ304" s="0"/>
      <c r="UK304" s="0"/>
      <c r="UL304" s="0"/>
      <c r="UM304" s="0"/>
      <c r="UN304" s="0"/>
      <c r="UO304" s="0"/>
      <c r="UP304" s="0"/>
      <c r="UQ304" s="0"/>
      <c r="UR304" s="0"/>
      <c r="US304" s="0"/>
      <c r="UT304" s="0"/>
      <c r="UU304" s="0"/>
      <c r="UV304" s="0"/>
      <c r="UW304" s="0"/>
      <c r="UX304" s="0"/>
      <c r="UY304" s="0"/>
      <c r="UZ304" s="0"/>
      <c r="VA304" s="0"/>
      <c r="VB304" s="0"/>
      <c r="VC304" s="0"/>
      <c r="VD304" s="0"/>
      <c r="VE304" s="0"/>
      <c r="VF304" s="0"/>
      <c r="VG304" s="0"/>
      <c r="VH304" s="0"/>
      <c r="VI304" s="0"/>
      <c r="VJ304" s="0"/>
      <c r="VK304" s="0"/>
      <c r="VL304" s="0"/>
      <c r="VM304" s="0"/>
      <c r="VN304" s="0"/>
      <c r="VO304" s="0"/>
      <c r="VP304" s="0"/>
      <c r="VQ304" s="0"/>
      <c r="VR304" s="0"/>
      <c r="VS304" s="0"/>
      <c r="VT304" s="0"/>
      <c r="VU304" s="0"/>
      <c r="VV304" s="0"/>
      <c r="VW304" s="0"/>
      <c r="VX304" s="0"/>
      <c r="VY304" s="0"/>
      <c r="VZ304" s="0"/>
      <c r="WA304" s="0"/>
      <c r="WB304" s="0"/>
      <c r="WC304" s="0"/>
      <c r="WD304" s="0"/>
      <c r="WE304" s="0"/>
      <c r="WF304" s="0"/>
      <c r="WG304" s="0"/>
      <c r="WH304" s="0"/>
      <c r="WI304" s="0"/>
      <c r="WJ304" s="0"/>
      <c r="WK304" s="0"/>
      <c r="WL304" s="0"/>
      <c r="WM304" s="0"/>
      <c r="WN304" s="0"/>
      <c r="WO304" s="0"/>
      <c r="WP304" s="0"/>
      <c r="WQ304" s="0"/>
      <c r="WR304" s="0"/>
      <c r="WS304" s="0"/>
      <c r="WT304" s="0"/>
      <c r="WU304" s="0"/>
      <c r="WV304" s="0"/>
      <c r="WW304" s="0"/>
      <c r="WX304" s="0"/>
      <c r="WY304" s="0"/>
      <c r="WZ304" s="0"/>
      <c r="XA304" s="0"/>
      <c r="XB304" s="0"/>
      <c r="XC304" s="0"/>
      <c r="XD304" s="0"/>
      <c r="XE304" s="0"/>
      <c r="XF304" s="0"/>
      <c r="XG304" s="0"/>
      <c r="XH304" s="0"/>
      <c r="XI304" s="0"/>
      <c r="XJ304" s="0"/>
      <c r="XK304" s="0"/>
      <c r="XL304" s="0"/>
      <c r="XM304" s="0"/>
      <c r="XN304" s="0"/>
      <c r="XO304" s="0"/>
      <c r="XP304" s="0"/>
      <c r="XQ304" s="0"/>
      <c r="XR304" s="0"/>
      <c r="XS304" s="0"/>
      <c r="XT304" s="0"/>
      <c r="XU304" s="0"/>
      <c r="XV304" s="0"/>
      <c r="XW304" s="0"/>
      <c r="XX304" s="0"/>
      <c r="XY304" s="0"/>
      <c r="XZ304" s="0"/>
      <c r="YA304" s="0"/>
      <c r="YB304" s="0"/>
      <c r="YC304" s="0"/>
      <c r="YD304" s="0"/>
      <c r="YE304" s="0"/>
      <c r="YF304" s="0"/>
      <c r="YG304" s="0"/>
      <c r="YH304" s="0"/>
      <c r="YI304" s="0"/>
      <c r="YJ304" s="0"/>
      <c r="YK304" s="0"/>
      <c r="YL304" s="0"/>
      <c r="YM304" s="0"/>
      <c r="YN304" s="0"/>
      <c r="YO304" s="0"/>
      <c r="YP304" s="0"/>
      <c r="YQ304" s="0"/>
      <c r="YR304" s="0"/>
      <c r="YS304" s="0"/>
      <c r="YT304" s="0"/>
      <c r="YU304" s="0"/>
      <c r="YV304" s="0"/>
      <c r="YW304" s="0"/>
      <c r="YX304" s="0"/>
      <c r="YY304" s="0"/>
      <c r="YZ304" s="0"/>
      <c r="ZA304" s="0"/>
      <c r="ZB304" s="0"/>
      <c r="ZC304" s="0"/>
      <c r="ZD304" s="0"/>
      <c r="ZE304" s="0"/>
      <c r="ZF304" s="0"/>
      <c r="ZG304" s="0"/>
      <c r="ZH304" s="0"/>
      <c r="ZI304" s="0"/>
      <c r="ZJ304" s="0"/>
      <c r="ZK304" s="0"/>
      <c r="ZL304" s="0"/>
      <c r="ZM304" s="0"/>
      <c r="ZN304" s="0"/>
      <c r="ZO304" s="0"/>
      <c r="ZP304" s="0"/>
      <c r="ZQ304" s="0"/>
      <c r="ZR304" s="0"/>
      <c r="ZS304" s="0"/>
      <c r="ZT304" s="0"/>
      <c r="ZU304" s="0"/>
      <c r="ZV304" s="0"/>
      <c r="ZW304" s="0"/>
      <c r="ZX304" s="0"/>
      <c r="ZY304" s="0"/>
      <c r="ZZ304" s="0"/>
      <c r="AAA304" s="0"/>
      <c r="AAB304" s="0"/>
      <c r="AAC304" s="0"/>
      <c r="AAD304" s="0"/>
      <c r="AAE304" s="0"/>
      <c r="AAF304" s="0"/>
      <c r="AAG304" s="0"/>
      <c r="AAH304" s="0"/>
      <c r="AAI304" s="0"/>
      <c r="AAJ304" s="0"/>
      <c r="AAK304" s="0"/>
      <c r="AAL304" s="0"/>
      <c r="AAM304" s="0"/>
      <c r="AAN304" s="0"/>
      <c r="AAO304" s="0"/>
      <c r="AAP304" s="0"/>
      <c r="AAQ304" s="0"/>
      <c r="AAR304" s="0"/>
      <c r="AAS304" s="0"/>
      <c r="AAT304" s="0"/>
      <c r="AAU304" s="0"/>
      <c r="AAV304" s="0"/>
      <c r="AAW304" s="0"/>
      <c r="AAX304" s="0"/>
      <c r="AAY304" s="0"/>
      <c r="AAZ304" s="0"/>
      <c r="ABA304" s="0"/>
      <c r="ABB304" s="0"/>
      <c r="ABC304" s="0"/>
      <c r="ABD304" s="0"/>
      <c r="ABE304" s="0"/>
      <c r="ABF304" s="0"/>
      <c r="ABG304" s="0"/>
      <c r="ABH304" s="0"/>
      <c r="ABI304" s="0"/>
      <c r="ABJ304" s="0"/>
      <c r="ABK304" s="0"/>
      <c r="ABL304" s="0"/>
      <c r="ABM304" s="0"/>
      <c r="ABN304" s="0"/>
      <c r="ABO304" s="0"/>
      <c r="ABP304" s="0"/>
      <c r="ABQ304" s="0"/>
      <c r="ABR304" s="0"/>
      <c r="ABS304" s="0"/>
      <c r="ABT304" s="0"/>
      <c r="ABU304" s="0"/>
      <c r="ABV304" s="0"/>
      <c r="ABW304" s="0"/>
      <c r="ABX304" s="0"/>
      <c r="ABY304" s="0"/>
      <c r="ABZ304" s="0"/>
      <c r="ACA304" s="0"/>
      <c r="ACB304" s="0"/>
      <c r="ACC304" s="0"/>
      <c r="ACD304" s="0"/>
      <c r="ACE304" s="0"/>
      <c r="ACF304" s="0"/>
      <c r="ACG304" s="0"/>
      <c r="ACH304" s="0"/>
      <c r="ACI304" s="0"/>
      <c r="ACJ304" s="0"/>
      <c r="ACK304" s="0"/>
      <c r="ACL304" s="0"/>
      <c r="ACM304" s="0"/>
      <c r="ACN304" s="0"/>
      <c r="ACO304" s="0"/>
      <c r="ACP304" s="0"/>
      <c r="ACQ304" s="0"/>
      <c r="ACR304" s="0"/>
      <c r="ACS304" s="0"/>
      <c r="ACT304" s="0"/>
      <c r="ACU304" s="0"/>
      <c r="ACV304" s="0"/>
      <c r="ACW304" s="0"/>
      <c r="ACX304" s="0"/>
      <c r="ACY304" s="0"/>
      <c r="ACZ304" s="0"/>
      <c r="ADA304" s="0"/>
      <c r="ADB304" s="0"/>
      <c r="ADC304" s="0"/>
      <c r="ADD304" s="0"/>
      <c r="ADE304" s="0"/>
      <c r="ADF304" s="0"/>
      <c r="ADG304" s="0"/>
      <c r="ADH304" s="0"/>
      <c r="ADI304" s="0"/>
      <c r="ADJ304" s="0"/>
      <c r="ADK304" s="0"/>
      <c r="ADL304" s="0"/>
      <c r="ADM304" s="0"/>
      <c r="ADN304" s="0"/>
      <c r="ADO304" s="0"/>
      <c r="ADP304" s="0"/>
      <c r="ADQ304" s="0"/>
      <c r="ADR304" s="0"/>
      <c r="ADS304" s="0"/>
      <c r="ADT304" s="0"/>
      <c r="ADU304" s="0"/>
      <c r="ADV304" s="0"/>
      <c r="ADW304" s="0"/>
      <c r="ADX304" s="0"/>
      <c r="ADY304" s="0"/>
      <c r="ADZ304" s="0"/>
      <c r="AEA304" s="0"/>
      <c r="AEB304" s="0"/>
      <c r="AEC304" s="0"/>
      <c r="AED304" s="0"/>
      <c r="AEE304" s="0"/>
      <c r="AEF304" s="0"/>
      <c r="AEG304" s="0"/>
      <c r="AEH304" s="0"/>
      <c r="AEI304" s="0"/>
      <c r="AEJ304" s="0"/>
      <c r="AEK304" s="0"/>
      <c r="AEL304" s="0"/>
      <c r="AEM304" s="0"/>
      <c r="AEN304" s="0"/>
      <c r="AEO304" s="0"/>
      <c r="AEP304" s="0"/>
      <c r="AEQ304" s="0"/>
      <c r="AER304" s="0"/>
      <c r="AES304" s="0"/>
      <c r="AET304" s="0"/>
      <c r="AEU304" s="0"/>
      <c r="AEV304" s="0"/>
      <c r="AEW304" s="0"/>
      <c r="AEX304" s="0"/>
      <c r="AEY304" s="0"/>
      <c r="AEZ304" s="0"/>
      <c r="AFA304" s="0"/>
      <c r="AFB304" s="0"/>
      <c r="AFC304" s="0"/>
      <c r="AFD304" s="0"/>
      <c r="AFE304" s="0"/>
      <c r="AFF304" s="0"/>
      <c r="AFG304" s="0"/>
      <c r="AFH304" s="0"/>
      <c r="AFI304" s="0"/>
      <c r="AFJ304" s="0"/>
      <c r="AFK304" s="0"/>
      <c r="AFL304" s="0"/>
      <c r="AFM304" s="0"/>
      <c r="AFN304" s="0"/>
      <c r="AFO304" s="0"/>
      <c r="AFP304" s="0"/>
      <c r="AFQ304" s="0"/>
      <c r="AFR304" s="0"/>
      <c r="AFS304" s="0"/>
      <c r="AFT304" s="0"/>
      <c r="AFU304" s="0"/>
      <c r="AFV304" s="0"/>
      <c r="AFW304" s="0"/>
      <c r="AFX304" s="0"/>
      <c r="AFY304" s="0"/>
      <c r="AFZ304" s="0"/>
      <c r="AGA304" s="0"/>
      <c r="AGB304" s="0"/>
      <c r="AGC304" s="0"/>
      <c r="AGD304" s="0"/>
      <c r="AGE304" s="0"/>
      <c r="AGF304" s="0"/>
      <c r="AGG304" s="0"/>
      <c r="AGH304" s="0"/>
      <c r="AGI304" s="0"/>
      <c r="AGJ304" s="0"/>
      <c r="AGK304" s="0"/>
      <c r="AGL304" s="0"/>
      <c r="AGM304" s="0"/>
      <c r="AGN304" s="0"/>
      <c r="AGO304" s="0"/>
      <c r="AGP304" s="0"/>
      <c r="AGQ304" s="0"/>
      <c r="AGR304" s="0"/>
      <c r="AGS304" s="0"/>
      <c r="AGT304" s="0"/>
      <c r="AGU304" s="0"/>
      <c r="AGV304" s="0"/>
      <c r="AGW304" s="0"/>
      <c r="AGX304" s="0"/>
      <c r="AGY304" s="0"/>
      <c r="AGZ304" s="0"/>
      <c r="AHA304" s="0"/>
      <c r="AHB304" s="0"/>
      <c r="AHC304" s="0"/>
      <c r="AHD304" s="0"/>
      <c r="AHE304" s="0"/>
      <c r="AHF304" s="0"/>
      <c r="AHG304" s="0"/>
      <c r="AHH304" s="0"/>
      <c r="AHI304" s="0"/>
      <c r="AHJ304" s="0"/>
      <c r="AHK304" s="0"/>
      <c r="AHL304" s="0"/>
      <c r="AHM304" s="0"/>
      <c r="AHN304" s="0"/>
      <c r="AHO304" s="0"/>
      <c r="AHP304" s="0"/>
      <c r="AHQ304" s="0"/>
      <c r="AHR304" s="0"/>
      <c r="AHS304" s="0"/>
      <c r="AHT304" s="0"/>
      <c r="AHU304" s="0"/>
      <c r="AHV304" s="0"/>
      <c r="AHW304" s="0"/>
      <c r="AHX304" s="0"/>
      <c r="AHY304" s="0"/>
      <c r="AHZ304" s="0"/>
      <c r="AIA304" s="0"/>
      <c r="AIB304" s="0"/>
      <c r="AIC304" s="0"/>
      <c r="AID304" s="0"/>
      <c r="AIE304" s="0"/>
      <c r="AIF304" s="0"/>
      <c r="AIG304" s="0"/>
      <c r="AIH304" s="0"/>
      <c r="AII304" s="0"/>
      <c r="AIJ304" s="0"/>
      <c r="AIK304" s="0"/>
      <c r="AIL304" s="0"/>
      <c r="AIM304" s="0"/>
      <c r="AIN304" s="0"/>
      <c r="AIO304" s="0"/>
      <c r="AIP304" s="0"/>
      <c r="AIQ304" s="0"/>
      <c r="AIR304" s="0"/>
      <c r="AIS304" s="0"/>
      <c r="AIT304" s="0"/>
      <c r="AIU304" s="0"/>
      <c r="AIV304" s="0"/>
      <c r="AIW304" s="0"/>
      <c r="AIX304" s="0"/>
      <c r="AIY304" s="0"/>
      <c r="AIZ304" s="0"/>
      <c r="AJA304" s="0"/>
      <c r="AJB304" s="0"/>
      <c r="AJC304" s="0"/>
      <c r="AJD304" s="0"/>
      <c r="AJE304" s="0"/>
      <c r="AJF304" s="0"/>
      <c r="AJG304" s="0"/>
      <c r="AJH304" s="0"/>
      <c r="AJI304" s="0"/>
      <c r="AJJ304" s="0"/>
      <c r="AJK304" s="0"/>
      <c r="AJL304" s="0"/>
      <c r="AJM304" s="0"/>
      <c r="AJN304" s="0"/>
      <c r="AJO304" s="0"/>
      <c r="AJP304" s="0"/>
      <c r="AJQ304" s="0"/>
      <c r="AJR304" s="0"/>
      <c r="AJS304" s="0"/>
      <c r="AJT304" s="0"/>
      <c r="AJU304" s="0"/>
      <c r="AJV304" s="0"/>
      <c r="AJW304" s="0"/>
      <c r="AJX304" s="0"/>
      <c r="AJY304" s="0"/>
      <c r="AJZ304" s="0"/>
      <c r="AKA304" s="0"/>
      <c r="AKB304" s="0"/>
      <c r="AKC304" s="0"/>
      <c r="AKD304" s="0"/>
      <c r="AKE304" s="0"/>
      <c r="AKF304" s="0"/>
      <c r="AKG304" s="0"/>
      <c r="AKH304" s="0"/>
      <c r="AKI304" s="0"/>
      <c r="AKJ304" s="0"/>
      <c r="AKK304" s="0"/>
      <c r="AKL304" s="0"/>
      <c r="AKM304" s="0"/>
      <c r="AKN304" s="0"/>
      <c r="AKO304" s="0"/>
      <c r="AKP304" s="0"/>
      <c r="AKQ304" s="0"/>
      <c r="AKR304" s="0"/>
      <c r="AKS304" s="0"/>
      <c r="AKT304" s="0"/>
      <c r="AKU304" s="0"/>
      <c r="AKV304" s="0"/>
      <c r="AKW304" s="0"/>
      <c r="AKX304" s="0"/>
      <c r="AKY304" s="0"/>
      <c r="AKZ304" s="0"/>
      <c r="ALA304" s="0"/>
      <c r="ALB304" s="0"/>
      <c r="ALC304" s="0"/>
      <c r="ALD304" s="0"/>
      <c r="ALE304" s="0"/>
      <c r="ALF304" s="0"/>
      <c r="ALG304" s="0"/>
      <c r="ALH304" s="0"/>
      <c r="ALI304" s="0"/>
      <c r="ALJ304" s="0"/>
      <c r="ALK304" s="0"/>
      <c r="ALL304" s="0"/>
      <c r="ALM304" s="0"/>
      <c r="ALN304" s="0"/>
      <c r="ALO304" s="0"/>
      <c r="ALP304" s="0"/>
      <c r="ALQ304" s="0"/>
      <c r="ALR304" s="0"/>
      <c r="ALS304" s="0"/>
      <c r="ALT304" s="0"/>
      <c r="ALU304" s="0"/>
      <c r="ALV304" s="0"/>
      <c r="ALW304" s="0"/>
      <c r="ALX304" s="0"/>
      <c r="ALY304" s="0"/>
      <c r="ALZ304" s="0"/>
      <c r="AMA304" s="0"/>
      <c r="AMB304" s="0"/>
      <c r="AMC304" s="0"/>
      <c r="AMD304" s="0"/>
      <c r="AME304" s="0"/>
      <c r="AMF304" s="0"/>
      <c r="AMG304" s="0"/>
      <c r="AMH304" s="0"/>
      <c r="AMI304" s="0"/>
      <c r="AMJ304" s="0"/>
    </row>
  </sheetData>
  <sheetProtection sheet="true" password="cb01"/>
  <mergeCells count="8">
    <mergeCell ref="A1:E1"/>
    <mergeCell ref="A2:E2"/>
    <mergeCell ref="C10:D10"/>
    <mergeCell ref="C11:D11"/>
    <mergeCell ref="C12:D12"/>
    <mergeCell ref="C13:D13"/>
    <mergeCell ref="C14:D14"/>
    <mergeCell ref="E18:F18"/>
  </mergeCells>
  <printOptions headings="false" gridLines="false" gridLinesSet="true" horizontalCentered="false" verticalCentered="false"/>
  <pageMargins left="0.590277777777778" right="0.45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0"/>
  <sheetViews>
    <sheetView windowProtection="false" showFormulas="false" showGridLines="false" showRowColHeaders="false" showZeros="false" rightToLeft="false" tabSelected="true" showOutlineSymbols="false" defaultGridColor="true" view="normal" topLeftCell="D16" colorId="64" zoomScale="80" zoomScaleNormal="80" zoomScalePageLayoutView="100" workbookViewId="0">
      <selection pane="topLeft" activeCell="D23" activeCellId="0" sqref="D23"/>
    </sheetView>
  </sheetViews>
  <sheetFormatPr defaultRowHeight="13.2"/>
  <cols>
    <col collapsed="false" hidden="false" max="1" min="1" style="31" width="3.51020408163265"/>
    <col collapsed="false" hidden="false" max="2" min="2" style="32" width="56.9642857142857"/>
    <col collapsed="false" hidden="false" max="3" min="3" style="33" width="21.1938775510204"/>
    <col collapsed="false" hidden="false" max="4" min="4" style="33" width="18.4948979591837"/>
    <col collapsed="false" hidden="false" max="5" min="5" style="33" width="18.765306122449"/>
    <col collapsed="false" hidden="false" max="6" min="6" style="33" width="18.6275510204082"/>
    <col collapsed="false" hidden="false" max="7" min="7" style="33" width="18.4948979591837"/>
    <col collapsed="false" hidden="false" max="8" min="8" style="33" width="19.5714285714286"/>
    <col collapsed="false" hidden="false" max="10" min="9" style="33" width="17.4132653061224"/>
    <col collapsed="false" hidden="false" max="11" min="11" style="33" width="17.8214285714286"/>
    <col collapsed="false" hidden="false" max="12" min="12" style="33" width="12.8265306122449"/>
    <col collapsed="false" hidden="false" max="13" min="13" style="33" width="13.5"/>
    <col collapsed="false" hidden="false" max="14" min="14" style="33" width="13.0918367346939"/>
    <col collapsed="false" hidden="false" max="15" min="15" style="33" width="13.7704081632653"/>
    <col collapsed="false" hidden="false" max="16" min="16" style="33" width="16.0663265306122"/>
    <col collapsed="false" hidden="false" max="17" min="17" style="33" width="18.4948979591837"/>
    <col collapsed="false" hidden="false" max="18" min="18" style="33" width="18.6275510204082"/>
    <col collapsed="false" hidden="false" max="19" min="19" style="33" width="16.6020408163265"/>
    <col collapsed="false" hidden="false" max="20" min="20" style="33" width="17.8214285714286"/>
    <col collapsed="false" hidden="false" max="21" min="21" style="33" width="16.7397959183673"/>
    <col collapsed="false" hidden="false" max="22" min="22" style="33" width="16.6020408163265"/>
    <col collapsed="false" hidden="false" max="23" min="23" style="33" width="15.6581632653061"/>
    <col collapsed="false" hidden="false" max="24" min="24" style="33" width="18.0867346938776"/>
    <col collapsed="false" hidden="false" max="25" min="25" style="33" width="16.1989795918367"/>
    <col collapsed="false" hidden="false" max="26" min="26" style="33" width="17.8214285714286"/>
    <col collapsed="false" hidden="false" max="1025" min="27" style="33" width="8.77551020408163"/>
  </cols>
  <sheetData>
    <row r="1" customFormat="false" ht="13.5" hidden="false" customHeight="true" outlineLevel="0" collapsed="false">
      <c r="A1" s="34" t="s">
        <v>337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4" t="s">
        <v>338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4" t="s">
        <v>339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6" hidden="false" customHeight="true" outlineLevel="0" collapsed="false">
      <c r="A4" s="37"/>
      <c r="B4" s="38"/>
      <c r="C4" s="36"/>
      <c r="D4" s="36"/>
      <c r="E4" s="36"/>
      <c r="F4" s="36"/>
      <c r="G4" s="36"/>
      <c r="H4" s="36"/>
      <c r="I4" s="36"/>
      <c r="J4" s="36"/>
      <c r="K4" s="36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5.25" hidden="false" customHeight="true" outlineLevel="0" collapsed="false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40"/>
      <c r="N5" s="40"/>
      <c r="O5" s="40"/>
      <c r="P5" s="0"/>
      <c r="Q5" s="0"/>
      <c r="R5" s="0"/>
      <c r="S5" s="0"/>
      <c r="T5" s="0"/>
      <c r="U5" s="0"/>
      <c r="V5" s="0"/>
      <c r="W5" s="0"/>
      <c r="X5" s="41"/>
      <c r="Y5" s="42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8"/>
      <c r="C6" s="36"/>
      <c r="D6" s="36"/>
      <c r="E6" s="36"/>
      <c r="F6" s="36"/>
      <c r="G6" s="36"/>
      <c r="H6" s="36"/>
      <c r="I6" s="36"/>
      <c r="J6" s="36"/>
      <c r="K6" s="36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5" hidden="false" customHeight="true" outlineLevel="0" collapsed="false">
      <c r="A7" s="43" t="str">
        <f aca="false">"ФИЛИЈАЛА:   " &amp; Filijala</f>
        <v>ФИЛИЈАЛА:   20 НИШ</v>
      </c>
      <c r="B7" s="44"/>
      <c r="C7" s="36"/>
      <c r="D7" s="36"/>
      <c r="E7" s="36"/>
      <c r="F7" s="36"/>
      <c r="G7" s="36"/>
      <c r="H7" s="36"/>
      <c r="I7" s="36"/>
      <c r="J7" s="36"/>
      <c r="K7" s="36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45"/>
      <c r="Z7" s="45"/>
      <c r="AA7" s="45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true" outlineLevel="0" collapsed="false">
      <c r="A8" s="43" t="str">
        <f aca="false">"ЗДРАВСТВЕНА УСТАНОВА:  " &amp; ZU</f>
        <v>ЗДРАВСТВЕНА УСТАНОВА:  00220020 СТОМАТОЛОГИЈА НИШ</v>
      </c>
      <c r="B8" s="44"/>
      <c r="C8" s="36"/>
      <c r="D8" s="36"/>
      <c r="E8" s="36"/>
      <c r="F8" s="36"/>
      <c r="G8" s="36"/>
      <c r="H8" s="36"/>
      <c r="I8" s="36"/>
      <c r="J8" s="36"/>
      <c r="K8" s="36"/>
      <c r="L8" s="0"/>
      <c r="M8" s="0"/>
      <c r="N8" s="0"/>
      <c r="O8" s="0"/>
      <c r="P8" s="0"/>
      <c r="Q8" s="0"/>
      <c r="R8" s="0"/>
      <c r="S8" s="0"/>
      <c r="T8" s="0"/>
      <c r="U8" s="0"/>
      <c r="V8" s="46"/>
      <c r="W8" s="0"/>
      <c r="X8" s="47"/>
      <c r="Y8" s="47"/>
      <c r="Z8" s="48"/>
      <c r="AA8" s="45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true" outlineLevel="0" collapsed="false">
      <c r="A9" s="43" t="str">
        <f aca="false">"ДАТУМ УНОСА ПОДАТАКА: "&amp;Datum</f>
        <v>ДАТУМ УНОСА ПОДАТАКА: 19.03.2019</v>
      </c>
      <c r="B9" s="49"/>
      <c r="C9" s="50" t="s">
        <v>340</v>
      </c>
      <c r="D9" s="50" t="s">
        <v>341</v>
      </c>
      <c r="E9" s="50"/>
      <c r="F9" s="5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46"/>
      <c r="W9" s="0"/>
      <c r="X9" s="47"/>
      <c r="Y9" s="47"/>
      <c r="Z9" s="48"/>
      <c r="AA9" s="45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true" outlineLevel="0" collapsed="false">
      <c r="A10" s="51"/>
      <c r="B10" s="52" t="s">
        <v>342</v>
      </c>
      <c r="C10" s="53" t="n">
        <v>43543</v>
      </c>
      <c r="D10" s="53"/>
      <c r="E10" s="54"/>
      <c r="F10" s="54"/>
      <c r="G10" s="0"/>
      <c r="H10" s="0"/>
      <c r="I10" s="0"/>
      <c r="J10" s="0"/>
      <c r="K10" s="0"/>
      <c r="L10" s="0"/>
      <c r="M10" s="0"/>
      <c r="N10" s="0"/>
      <c r="O10" s="55"/>
      <c r="P10" s="0"/>
      <c r="Q10" s="0"/>
      <c r="R10" s="0"/>
      <c r="S10" s="0"/>
      <c r="T10" s="0"/>
      <c r="U10" s="0"/>
      <c r="V10" s="0"/>
      <c r="W10" s="56"/>
      <c r="X10" s="56"/>
      <c r="Y10" s="56"/>
      <c r="Z10" s="57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true" outlineLevel="0" collapsed="false">
      <c r="A11" s="51"/>
      <c r="B11" s="58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55"/>
      <c r="P11" s="0"/>
      <c r="Q11" s="0"/>
      <c r="R11" s="0"/>
      <c r="S11" s="0"/>
      <c r="T11" s="0"/>
      <c r="U11" s="0"/>
      <c r="V11" s="0"/>
      <c r="W11" s="56"/>
      <c r="X11" s="56"/>
      <c r="Y11" s="56"/>
      <c r="Z11" s="57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false" outlineLevel="0" collapsed="false">
      <c r="A12" s="0"/>
      <c r="B12" s="0"/>
      <c r="C12" s="59"/>
      <c r="D12" s="59" t="s">
        <v>343</v>
      </c>
      <c r="E12" s="60"/>
      <c r="F12" s="6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61"/>
      <c r="B13" s="62"/>
      <c r="C13" s="63"/>
      <c r="D13" s="64" t="s">
        <v>344</v>
      </c>
      <c r="E13" s="65"/>
      <c r="F13" s="65"/>
      <c r="G13" s="66"/>
      <c r="H13" s="66"/>
      <c r="I13" s="66"/>
      <c r="J13" s="66"/>
      <c r="K13" s="67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4" hidden="false" customHeight="false" outlineLevel="0" collapsed="false">
      <c r="A14" s="68"/>
      <c r="B14" s="69" t="s">
        <v>345</v>
      </c>
      <c r="C14" s="70" t="n">
        <f aca="false">C10</f>
        <v>43543</v>
      </c>
      <c r="D14" s="71" t="n">
        <f aca="false">D15++D16+D17</f>
        <v>2493976.29</v>
      </c>
      <c r="E14" s="66"/>
      <c r="F14" s="66"/>
      <c r="G14" s="66"/>
      <c r="H14" s="66"/>
      <c r="I14" s="66"/>
      <c r="J14" s="66"/>
      <c r="K14" s="66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72" t="n">
        <v>1</v>
      </c>
      <c r="B15" s="73" t="s">
        <v>346</v>
      </c>
      <c r="C15" s="74"/>
      <c r="D15" s="75" t="n">
        <v>2493976.29</v>
      </c>
      <c r="E15" s="76"/>
      <c r="F15" s="76"/>
      <c r="G15" s="66"/>
      <c r="H15" s="66"/>
      <c r="I15" s="66"/>
      <c r="J15" s="66"/>
      <c r="K15" s="6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4" hidden="false" customHeight="false" outlineLevel="0" collapsed="false">
      <c r="A16" s="77" t="n">
        <v>2</v>
      </c>
      <c r="B16" s="78" t="s">
        <v>347</v>
      </c>
      <c r="C16" s="79"/>
      <c r="D16" s="75"/>
      <c r="E16" s="76"/>
      <c r="F16" s="76"/>
      <c r="G16" s="66"/>
      <c r="H16" s="66"/>
      <c r="I16" s="66"/>
      <c r="J16" s="66"/>
      <c r="K16" s="66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true" outlineLevel="0" collapsed="false">
      <c r="A17" s="80" t="n">
        <v>3</v>
      </c>
      <c r="B17" s="81" t="s">
        <v>348</v>
      </c>
      <c r="C17" s="81"/>
      <c r="D17" s="82"/>
      <c r="E17" s="76"/>
      <c r="F17" s="76"/>
      <c r="G17" s="83"/>
      <c r="H17" s="83"/>
      <c r="I17" s="83"/>
      <c r="J17" s="83"/>
      <c r="K17" s="66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6" hidden="false" customHeight="false" outlineLevel="0" collapsed="false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59" t="s">
        <v>343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91" customFormat="true" ht="135" hidden="false" customHeight="true" outlineLevel="0" collapsed="false">
      <c r="A19" s="87" t="s">
        <v>349</v>
      </c>
      <c r="B19" s="88" t="s">
        <v>350</v>
      </c>
      <c r="C19" s="88" t="s">
        <v>351</v>
      </c>
      <c r="D19" s="88" t="s">
        <v>352</v>
      </c>
      <c r="E19" s="88" t="s">
        <v>353</v>
      </c>
      <c r="F19" s="88" t="s">
        <v>354</v>
      </c>
      <c r="G19" s="88" t="s">
        <v>355</v>
      </c>
      <c r="H19" s="89" t="s">
        <v>356</v>
      </c>
      <c r="I19" s="89" t="s">
        <v>357</v>
      </c>
      <c r="J19" s="89" t="s">
        <v>358</v>
      </c>
      <c r="K19" s="90" t="s">
        <v>359</v>
      </c>
    </row>
    <row r="20" customFormat="false" ht="14.4" hidden="false" customHeight="false" outlineLevel="0" collapsed="false">
      <c r="A20" s="92"/>
      <c r="B20" s="93"/>
      <c r="C20" s="94" t="n">
        <v>1</v>
      </c>
      <c r="D20" s="94" t="n">
        <v>2</v>
      </c>
      <c r="E20" s="94" t="n">
        <v>3</v>
      </c>
      <c r="F20" s="94" t="s">
        <v>360</v>
      </c>
      <c r="G20" s="94" t="n">
        <v>5</v>
      </c>
      <c r="H20" s="95" t="n">
        <v>6</v>
      </c>
      <c r="I20" s="95" t="s">
        <v>361</v>
      </c>
      <c r="J20" s="95" t="n">
        <v>8</v>
      </c>
      <c r="K20" s="96" t="s">
        <v>362</v>
      </c>
    </row>
    <row r="21" customFormat="false" ht="14.9" hidden="false" customHeight="false" outlineLevel="0" collapsed="false">
      <c r="A21" s="97" t="n">
        <v>1</v>
      </c>
      <c r="B21" s="98" t="s">
        <v>363</v>
      </c>
      <c r="C21" s="99"/>
      <c r="D21" s="99" t="n">
        <v>250000</v>
      </c>
      <c r="E21" s="99"/>
      <c r="F21" s="100" t="n">
        <f aca="false">C21+D21+E21</f>
        <v>250000</v>
      </c>
      <c r="G21" s="101"/>
      <c r="H21" s="102"/>
      <c r="I21" s="103" t="n">
        <f aca="false">G21+H21</f>
        <v>0</v>
      </c>
      <c r="J21" s="104"/>
      <c r="K21" s="105" t="n">
        <f aca="false">F21-I21-J21</f>
        <v>250000</v>
      </c>
    </row>
    <row r="22" customFormat="false" ht="14.9" hidden="false" customHeight="false" outlineLevel="0" collapsed="false">
      <c r="A22" s="97" t="n">
        <v>2</v>
      </c>
      <c r="B22" s="98" t="s">
        <v>364</v>
      </c>
      <c r="C22" s="99"/>
      <c r="D22" s="99" t="n">
        <v>242250</v>
      </c>
      <c r="E22" s="99"/>
      <c r="F22" s="100" t="n">
        <f aca="false">C22+D22+E22</f>
        <v>242250</v>
      </c>
      <c r="G22" s="101"/>
      <c r="H22" s="102"/>
      <c r="I22" s="103" t="n">
        <f aca="false">G22+H22</f>
        <v>0</v>
      </c>
      <c r="J22" s="104"/>
      <c r="K22" s="105" t="n">
        <f aca="false">F22-I22-J22</f>
        <v>242250</v>
      </c>
    </row>
    <row r="23" customFormat="false" ht="14.4" hidden="false" customHeight="false" outlineLevel="0" collapsed="false">
      <c r="A23" s="97" t="n">
        <v>3</v>
      </c>
      <c r="B23" s="98" t="s">
        <v>365</v>
      </c>
      <c r="C23" s="99"/>
      <c r="D23" s="99"/>
      <c r="E23" s="99"/>
      <c r="F23" s="100" t="n">
        <f aca="false">C23+D23+E23</f>
        <v>0</v>
      </c>
      <c r="G23" s="101"/>
      <c r="H23" s="102"/>
      <c r="I23" s="103" t="n">
        <f aca="false">G23+H23</f>
        <v>0</v>
      </c>
      <c r="J23" s="104"/>
      <c r="K23" s="105" t="n">
        <f aca="false">F23-I23-J23</f>
        <v>0</v>
      </c>
    </row>
    <row r="24" customFormat="false" ht="14.4" hidden="false" customHeight="false" outlineLevel="0" collapsed="false">
      <c r="A24" s="97" t="n">
        <v>4</v>
      </c>
      <c r="B24" s="98" t="s">
        <v>366</v>
      </c>
      <c r="C24" s="99"/>
      <c r="D24" s="99"/>
      <c r="E24" s="99"/>
      <c r="F24" s="100" t="n">
        <f aca="false">C24+D24+E24</f>
        <v>0</v>
      </c>
      <c r="G24" s="101"/>
      <c r="H24" s="102"/>
      <c r="I24" s="103" t="n">
        <f aca="false">G24+H24</f>
        <v>0</v>
      </c>
      <c r="J24" s="104"/>
      <c r="K24" s="105" t="n">
        <f aca="false">F24-I24-J24</f>
        <v>0</v>
      </c>
    </row>
    <row r="25" customFormat="false" ht="14.4" hidden="false" customHeight="false" outlineLevel="0" collapsed="false">
      <c r="A25" s="97" t="n">
        <v>5</v>
      </c>
      <c r="B25" s="98" t="s">
        <v>367</v>
      </c>
      <c r="C25" s="99"/>
      <c r="D25" s="99"/>
      <c r="E25" s="99"/>
      <c r="F25" s="100" t="n">
        <f aca="false">C25+D25+E25</f>
        <v>0</v>
      </c>
      <c r="G25" s="101"/>
      <c r="H25" s="102"/>
      <c r="I25" s="103" t="n">
        <f aca="false">G25+H25</f>
        <v>0</v>
      </c>
      <c r="J25" s="104"/>
      <c r="K25" s="105" t="n">
        <f aca="false">F25-I25-J25</f>
        <v>0</v>
      </c>
    </row>
    <row r="26" customFormat="false" ht="14.4" hidden="false" customHeight="false" outlineLevel="0" collapsed="false">
      <c r="A26" s="97" t="n">
        <v>6</v>
      </c>
      <c r="B26" s="98" t="s">
        <v>368</v>
      </c>
      <c r="C26" s="106"/>
      <c r="D26" s="106"/>
      <c r="E26" s="106"/>
      <c r="F26" s="100" t="n">
        <f aca="false">C26+D26+E26</f>
        <v>0</v>
      </c>
      <c r="G26" s="101"/>
      <c r="H26" s="102"/>
      <c r="I26" s="103" t="n">
        <f aca="false">G26+H26</f>
        <v>0</v>
      </c>
      <c r="J26" s="104"/>
      <c r="K26" s="105" t="n">
        <f aca="false">F26-I26-J26</f>
        <v>0</v>
      </c>
    </row>
    <row r="27" customFormat="false" ht="28.8" hidden="false" customHeight="false" outlineLevel="0" collapsed="false">
      <c r="A27" s="97" t="n">
        <v>7</v>
      </c>
      <c r="B27" s="98" t="s">
        <v>369</v>
      </c>
      <c r="C27" s="106"/>
      <c r="D27" s="106"/>
      <c r="E27" s="106"/>
      <c r="F27" s="100" t="n">
        <f aca="false">C27+D27+E27</f>
        <v>0</v>
      </c>
      <c r="G27" s="101"/>
      <c r="H27" s="102"/>
      <c r="I27" s="103" t="n">
        <f aca="false">G27+H27</f>
        <v>0</v>
      </c>
      <c r="J27" s="104"/>
      <c r="K27" s="105" t="n">
        <f aca="false">F27-I27-J27</f>
        <v>0</v>
      </c>
    </row>
    <row r="28" customFormat="false" ht="14.4" hidden="false" customHeight="false" outlineLevel="0" collapsed="false">
      <c r="A28" s="97" t="n">
        <v>8</v>
      </c>
      <c r="B28" s="98" t="s">
        <v>370</v>
      </c>
      <c r="C28" s="106"/>
      <c r="D28" s="106"/>
      <c r="E28" s="106"/>
      <c r="F28" s="100" t="n">
        <f aca="false">C28+D28+E28</f>
        <v>0</v>
      </c>
      <c r="G28" s="101"/>
      <c r="H28" s="102"/>
      <c r="I28" s="103" t="n">
        <f aca="false">G28+H28</f>
        <v>0</v>
      </c>
      <c r="J28" s="104"/>
      <c r="K28" s="105" t="n">
        <f aca="false">F28-I28-J28</f>
        <v>0</v>
      </c>
    </row>
    <row r="29" customFormat="false" ht="14.4" hidden="false" customHeight="false" outlineLevel="0" collapsed="false">
      <c r="A29" s="97" t="n">
        <v>9</v>
      </c>
      <c r="B29" s="98" t="s">
        <v>371</v>
      </c>
      <c r="C29" s="106"/>
      <c r="D29" s="106"/>
      <c r="E29" s="106"/>
      <c r="F29" s="100" t="n">
        <f aca="false">C29+D29+E29</f>
        <v>0</v>
      </c>
      <c r="G29" s="101"/>
      <c r="H29" s="102"/>
      <c r="I29" s="103" t="n">
        <f aca="false">G29+H29</f>
        <v>0</v>
      </c>
      <c r="J29" s="104"/>
      <c r="K29" s="105" t="n">
        <f aca="false">F29-I29-J29</f>
        <v>0</v>
      </c>
    </row>
    <row r="30" customFormat="false" ht="28.8" hidden="false" customHeight="false" outlineLevel="0" collapsed="false">
      <c r="A30" s="97" t="n">
        <v>10</v>
      </c>
      <c r="B30" s="107" t="s">
        <v>372</v>
      </c>
      <c r="C30" s="106"/>
      <c r="D30" s="106"/>
      <c r="E30" s="106"/>
      <c r="F30" s="100" t="n">
        <f aca="false">C30+D30+E30</f>
        <v>0</v>
      </c>
      <c r="G30" s="101"/>
      <c r="H30" s="102"/>
      <c r="I30" s="103" t="n">
        <f aca="false">G30+H30</f>
        <v>0</v>
      </c>
      <c r="J30" s="104"/>
      <c r="K30" s="105" t="n">
        <f aca="false">F30-I30-J30</f>
        <v>0</v>
      </c>
    </row>
    <row r="31" customFormat="false" ht="14.4" hidden="false" customHeight="false" outlineLevel="0" collapsed="false">
      <c r="A31" s="97" t="n">
        <v>11</v>
      </c>
      <c r="B31" s="98" t="s">
        <v>373</v>
      </c>
      <c r="C31" s="106"/>
      <c r="D31" s="106"/>
      <c r="E31" s="106"/>
      <c r="F31" s="100" t="n">
        <f aca="false">C31+D31+E31</f>
        <v>0</v>
      </c>
      <c r="G31" s="101"/>
      <c r="H31" s="102"/>
      <c r="I31" s="103" t="n">
        <f aca="false">G31+H31</f>
        <v>0</v>
      </c>
      <c r="J31" s="104"/>
      <c r="K31" s="105" t="n">
        <f aca="false">F31-I31-J31</f>
        <v>0</v>
      </c>
    </row>
    <row r="32" customFormat="false" ht="14.4" hidden="false" customHeight="false" outlineLevel="0" collapsed="false">
      <c r="A32" s="97" t="n">
        <v>12</v>
      </c>
      <c r="B32" s="98" t="s">
        <v>374</v>
      </c>
      <c r="C32" s="106"/>
      <c r="D32" s="106"/>
      <c r="E32" s="106"/>
      <c r="F32" s="100" t="n">
        <f aca="false">C32+D32+E32</f>
        <v>0</v>
      </c>
      <c r="G32" s="101"/>
      <c r="H32" s="102"/>
      <c r="I32" s="103" t="n">
        <f aca="false">G32+H32</f>
        <v>0</v>
      </c>
      <c r="J32" s="104"/>
      <c r="K32" s="105" t="n">
        <f aca="false">F32-I32-J32</f>
        <v>0</v>
      </c>
    </row>
    <row r="33" customFormat="false" ht="14.4" hidden="false" customHeight="false" outlineLevel="0" collapsed="false">
      <c r="A33" s="97" t="n">
        <v>13</v>
      </c>
      <c r="B33" s="98" t="s">
        <v>375</v>
      </c>
      <c r="C33" s="106"/>
      <c r="D33" s="106"/>
      <c r="E33" s="106"/>
      <c r="F33" s="100" t="n">
        <f aca="false">C33+D33+E33</f>
        <v>0</v>
      </c>
      <c r="G33" s="101"/>
      <c r="H33" s="102"/>
      <c r="I33" s="103" t="n">
        <f aca="false">G33+H33</f>
        <v>0</v>
      </c>
      <c r="J33" s="104"/>
      <c r="K33" s="105" t="n">
        <f aca="false">F33-I33-J33</f>
        <v>0</v>
      </c>
    </row>
    <row r="34" customFormat="false" ht="28.35" hidden="false" customHeight="false" outlineLevel="0" collapsed="false">
      <c r="A34" s="97" t="n">
        <v>14</v>
      </c>
      <c r="B34" s="98" t="s">
        <v>376</v>
      </c>
      <c r="C34" s="106" t="n">
        <v>322560.03</v>
      </c>
      <c r="D34" s="106"/>
      <c r="E34" s="106"/>
      <c r="F34" s="100" t="n">
        <f aca="false">C34+D34+E34</f>
        <v>322560.03</v>
      </c>
      <c r="G34" s="101"/>
      <c r="H34" s="102"/>
      <c r="I34" s="103" t="n">
        <f aca="false">G34+H34</f>
        <v>0</v>
      </c>
      <c r="J34" s="104"/>
      <c r="K34" s="105" t="n">
        <f aca="false">F34-I34-J34</f>
        <v>322560.03</v>
      </c>
    </row>
    <row r="35" customFormat="false" ht="14.4" hidden="false" customHeight="false" outlineLevel="0" collapsed="false">
      <c r="A35" s="97" t="n">
        <v>15</v>
      </c>
      <c r="B35" s="98" t="s">
        <v>377</v>
      </c>
      <c r="C35" s="106"/>
      <c r="D35" s="106"/>
      <c r="E35" s="106"/>
      <c r="F35" s="100" t="n">
        <f aca="false">C35+D35+E35</f>
        <v>0</v>
      </c>
      <c r="G35" s="101"/>
      <c r="H35" s="102"/>
      <c r="I35" s="103" t="n">
        <f aca="false">G35+H35</f>
        <v>0</v>
      </c>
      <c r="J35" s="104"/>
      <c r="K35" s="105" t="n">
        <f aca="false">F35-I35-J35</f>
        <v>0</v>
      </c>
    </row>
    <row r="36" customFormat="false" ht="14.4" hidden="false" customHeight="false" outlineLevel="0" collapsed="false">
      <c r="A36" s="97" t="n">
        <v>16</v>
      </c>
      <c r="B36" s="98" t="s">
        <v>378</v>
      </c>
      <c r="C36" s="106"/>
      <c r="D36" s="106"/>
      <c r="E36" s="106"/>
      <c r="F36" s="100" t="n">
        <f aca="false">C36+D36+E36</f>
        <v>0</v>
      </c>
      <c r="G36" s="101"/>
      <c r="H36" s="102"/>
      <c r="I36" s="103" t="n">
        <f aca="false">G36+H36</f>
        <v>0</v>
      </c>
      <c r="J36" s="104"/>
      <c r="K36" s="105" t="n">
        <f aca="false">F36-I36-J36</f>
        <v>0</v>
      </c>
    </row>
    <row r="37" customFormat="false" ht="14.4" hidden="false" customHeight="false" outlineLevel="0" collapsed="false">
      <c r="A37" s="97" t="n">
        <v>17</v>
      </c>
      <c r="B37" s="98" t="s">
        <v>379</v>
      </c>
      <c r="C37" s="106" t="n">
        <v>26008.05</v>
      </c>
      <c r="D37" s="106"/>
      <c r="E37" s="106" t="n">
        <v>5250</v>
      </c>
      <c r="F37" s="100" t="n">
        <f aca="false">C37+D37+E37</f>
        <v>31258.05</v>
      </c>
      <c r="G37" s="101"/>
      <c r="H37" s="102"/>
      <c r="I37" s="103" t="n">
        <f aca="false">G37+H37</f>
        <v>0</v>
      </c>
      <c r="J37" s="102"/>
      <c r="K37" s="105" t="n">
        <f aca="false">F37-I37-J37</f>
        <v>31258.05</v>
      </c>
    </row>
    <row r="38" customFormat="false" ht="28.35" hidden="false" customHeight="false" outlineLevel="0" collapsed="false">
      <c r="A38" s="97" t="n">
        <v>18</v>
      </c>
      <c r="B38" s="98" t="s">
        <v>380</v>
      </c>
      <c r="C38" s="106" t="n">
        <v>-13302.03</v>
      </c>
      <c r="D38" s="106"/>
      <c r="E38" s="106"/>
      <c r="F38" s="100" t="n">
        <f aca="false">C38+D38+E38</f>
        <v>-13302.03</v>
      </c>
      <c r="G38" s="101"/>
      <c r="H38" s="102"/>
      <c r="I38" s="103" t="n">
        <f aca="false">G38+H38</f>
        <v>0</v>
      </c>
      <c r="J38" s="104"/>
      <c r="K38" s="105" t="n">
        <f aca="false">F38-I38-J38</f>
        <v>-13302.03</v>
      </c>
    </row>
    <row r="39" customFormat="false" ht="28.8" hidden="false" customHeight="false" outlineLevel="0" collapsed="false">
      <c r="A39" s="108" t="n">
        <v>19</v>
      </c>
      <c r="B39" s="109" t="s">
        <v>381</v>
      </c>
      <c r="C39" s="110"/>
      <c r="D39" s="110"/>
      <c r="E39" s="110"/>
      <c r="F39" s="100" t="n">
        <f aca="false">C39+D39+E39</f>
        <v>0</v>
      </c>
      <c r="G39" s="111"/>
      <c r="H39" s="112"/>
      <c r="I39" s="103" t="n">
        <f aca="false">G39+H39</f>
        <v>0</v>
      </c>
      <c r="J39" s="102"/>
      <c r="K39" s="105" t="n">
        <f aca="false">F39-I39-J39</f>
        <v>0</v>
      </c>
    </row>
    <row r="40" customFormat="false" ht="15" hidden="false" customHeight="false" outlineLevel="0" collapsed="false">
      <c r="A40" s="113"/>
      <c r="B40" s="114" t="s">
        <v>382</v>
      </c>
      <c r="C40" s="115" t="n">
        <f aca="false">SUM(C21:C39)</f>
        <v>335266.05</v>
      </c>
      <c r="D40" s="115" t="n">
        <f aca="false">SUM(D21:D39)</f>
        <v>492250</v>
      </c>
      <c r="E40" s="115" t="n">
        <f aca="false">SUM(E21:E39)</f>
        <v>5250</v>
      </c>
      <c r="F40" s="115" t="n">
        <f aca="false">SUM(F21:F39)</f>
        <v>832766.05</v>
      </c>
      <c r="G40" s="115" t="n">
        <f aca="false">SUM(G21:G39)</f>
        <v>0</v>
      </c>
      <c r="H40" s="115" t="n">
        <f aca="false">SUM(H21:H39)</f>
        <v>0</v>
      </c>
      <c r="I40" s="115" t="n">
        <f aca="false">SUM(I21:I39)</f>
        <v>0</v>
      </c>
      <c r="J40" s="115" t="n">
        <f aca="false">SUM(J21:J39)</f>
        <v>0</v>
      </c>
      <c r="K40" s="116" t="n">
        <f aca="false">SUM(K21:K39)</f>
        <v>832766.05</v>
      </c>
    </row>
  </sheetData>
  <sheetProtection sheet="true" password="cb01"/>
  <mergeCells count="2">
    <mergeCell ref="A5:K5"/>
    <mergeCell ref="B17:C17"/>
  </mergeCells>
  <dataValidations count="3">
    <dataValidation allowBlank="true" error="Proveri unos !!" operator="between" showDropDown="false" showErrorMessage="true" showInputMessage="true" sqref="Z8:Z9" type="decimal">
      <formula1>0</formula1>
      <formula2>9999</formula2>
    </dataValidation>
    <dataValidation allowBlank="true" error="Uneli ste nekorektnu vrednost. Molimo ponovite unos!&#10;" operator="greaterThan" showDropDown="false" showErrorMessage="true" showInputMessage="true" sqref="C15:F16 D17:F17" type="decimal">
      <formula1>-0.0001</formula1>
      <formula2>0</formula2>
    </dataValidation>
    <dataValidation allowBlank="true" operator="greaterThan" showDropDown="false" showErrorMessage="true" showInputMessage="true" sqref="C21:K39" type="decimal">
      <formula1>-999999999999</formula1>
      <formula2>0</formula2>
    </dataValidation>
  </dataValidations>
  <printOptions headings="false" gridLines="false" gridLinesSet="true" horizontalCentered="false" verticalCentered="false"/>
  <pageMargins left="0.2" right="0.157638888888889" top="0.14375" bottom="0.1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2" manualBreakCount="2">
    <brk id="11" man="true" max="65535" min="0"/>
    <brk id="1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2008-10-01T07:06:12Z</dcterms:created>
  <dc:creator>finansije</dc:creator>
  <dc:language>en-US</dc:language>
  <cp:lastPrinted>2019-02-25T10:49:19Z</cp:lastPrinted>
  <dcterms:modified xsi:type="dcterms:W3CDTF">2019-03-19T11:47:09Z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